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'Приложение 1'!$4:$5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'Приложение 1'!$A$1:$M$31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<sst xmlns="http://schemas.openxmlformats.org/spreadsheetml/2006/main" count="72" uniqueCount="38">
  <si>
    <t>Т.В. Веселина</t>
  </si>
  <si>
    <t>Первый заместитель министра культуры  Красноярского края</t>
  </si>
  <si>
    <t>Итого на  
2014-2016 годы</t>
  </si>
  <si>
    <t>федеральные</t>
  </si>
  <si>
    <t>Наименование 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</si>
  <si>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</si>
  <si>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</si>
  <si>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</si>
  <si>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</si>
  <si>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</si>
  <si>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</si>
  <si>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</si>
  <si>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министерство строительства и архитектуры Красноярского края</t>
  </si>
  <si>
    <t>министерство транспорта Красноярского края</t>
  </si>
  <si>
    <t>министерство энергетики и жилищно-коммунального хозяйства Красноярского края</t>
  </si>
  <si>
    <t>министерство спорта, туризма и молодежной политики Красноярского края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</si>
  <si>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</si>
  <si>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</si>
  <si>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</si>
  <si>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в том числе по ГРБС:</t>
  </si>
  <si>
    <t>архивное агентство Красноярского края</t>
  </si>
  <si>
    <t>Подпрограмма 1</t>
  </si>
  <si>
    <t>всего расходные обязательства по подпрограмме</t>
  </si>
  <si>
    <t>Подпрограмма 2</t>
  </si>
  <si>
    <t>Подпрограмма 3</t>
  </si>
  <si>
    <t>Муниципальная программа</t>
  </si>
  <si>
    <t>"Поддержка малых форм хозяйствования"</t>
  </si>
  <si>
    <t>"Устойчивое развитие сельских территорий"</t>
  </si>
  <si>
    <t>"Обеспечение реализации муниципальной программы и прочие мероприятия"</t>
  </si>
  <si>
    <t>администрация Богучанского района</t>
  </si>
  <si>
    <t>Информация о распределении планируемых расходов  
по подпрограммам муниципальной программы «Развитие сельского хозяйства в Богучанском районе»</t>
  </si>
  <si>
    <t>Статус (муниципальная программа, подпрограмма)</t>
  </si>
  <si>
    <t>"Развитие сельского хозяйства в Богучанском районе" на 2014-2016 годы</t>
  </si>
  <si>
    <t>Расходы ( руб.), годы</t>
  </si>
  <si>
    <t>х</t>
  </si>
  <si>
    <t>806</t>
  </si>
  <si>
    <t>0405</t>
  </si>
  <si>
    <t>Приложение №1 к постановлению администрации Богучанского района от 25.12.2013 №1686-п                                                                                  Приложение № 2 к муниципальной  программе 
«Развитие сельского хозяйства в Богучанском районе» на 2014-2016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</si>
</sst>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3" fontId="2" fillId="0" borderId="10" xfId="0" applyNumberFormat="1" applyFont="1" applyFill="1" applyBorder="1" applyAlignment="1">
      <alignment horizontal="right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29"/>
  <sheetViews>
    <sheetView tabSelected="1" view="pageBreakPreview" zoomScale="70" zoomScaleNormal="85" zoomScaleSheetLayoutView="70" zoomScalePageLayoutView="0" workbookViewId="0" topLeftCell="A1">
      <selection activeCell="T5" sqref="T5"/>
    </sheetView>
  </sheetViews>
  <sheetFormatPr defaultColWidth="9.00390625" defaultRowHeight="12.75" outlineLevelCol="1"/>
  <cols>
    <col min="1" max="1" width="18.375" style="3" customWidth="1"/>
    <col min="2" max="2" width="23.125" style="3" customWidth="1"/>
    <col min="3" max="3" width="24.75390625" style="3" customWidth="1"/>
    <col min="4" max="4" width="8.00390625" style="3" customWidth="1"/>
    <col min="5" max="5" width="7.125" style="3" customWidth="1"/>
    <col min="6" max="6" width="3.25390625" style="3" customWidth="1"/>
    <col min="7" max="7" width="3.00390625" style="3" customWidth="1"/>
    <col min="8" max="8" width="5.875" style="3" customWidth="1"/>
    <col min="9" max="9" width="7.625" style="3" customWidth="1"/>
    <col min="10" max="12" width="16.875" style="3" bestFit="1" customWidth="1"/>
    <col min="13" max="13" width="17.375" style="3" customWidth="1"/>
    <col min="14" max="14" width="8.875" style="3" customWidth="1"/>
    <col min="15" max="15" width="16.25390625" style="3" hidden="1" customWidth="1" outlineLevel="1"/>
    <col min="16" max="17" width="16.125" style="3" hidden="1" customWidth="1" outlineLevel="1"/>
    <col min="18" max="18" width="0" style="3" hidden="1" customWidth="1" outlineLevel="1"/>
    <col min="19" max="19" width="9.125" style="3" customWidth="1" collapsed="1"/>
    <col min="20" max="20" width="13.875" style="3" bestFit="1" customWidth="1"/>
    <col min="21" max="16384" width="9.125" style="3" customWidth="1"/>
  </cols>
  <sheetData>
    <row r="1" spans="1:13" ht="87" customHeight="1">
      <c r="A1" s="9"/>
      <c r="B1" s="9"/>
      <c r="C1" s="9"/>
      <c r="D1" s="9"/>
      <c r="E1" s="9"/>
      <c r="F1" s="9"/>
      <c r="G1" s="9"/>
      <c r="H1" s="9"/>
      <c r="I1" s="16" t="s">
        <v>37</v>
      </c>
      <c r="J1" s="16"/>
      <c r="K1" s="16"/>
      <c r="L1" s="16"/>
      <c r="M1" s="16"/>
    </row>
    <row r="2" spans="1:13" ht="36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5.75">
      <c r="A3" s="9"/>
      <c r="B3" s="9"/>
      <c r="C3" s="9"/>
      <c r="D3" s="9"/>
      <c r="E3" s="9"/>
      <c r="F3" s="10">
        <v>8</v>
      </c>
      <c r="G3" s="9"/>
      <c r="H3" s="9"/>
      <c r="I3" s="9"/>
      <c r="J3" s="9"/>
      <c r="K3" s="9"/>
      <c r="L3" s="9"/>
      <c r="M3" s="9"/>
      <c r="O3" s="3">
        <f>3273967.4+28000</f>
        <v>3301967.4</v>
      </c>
      <c r="P3" s="3">
        <v>3307058.1</v>
      </c>
      <c r="Q3" s="3">
        <v>2895283.8</v>
      </c>
    </row>
    <row r="4" spans="1:17" ht="34.5" customHeight="1">
      <c r="A4" s="18" t="s">
        <v>31</v>
      </c>
      <c r="B4" s="18" t="s">
        <v>4</v>
      </c>
      <c r="C4" s="18" t="s">
        <v>16</v>
      </c>
      <c r="D4" s="18" t="s">
        <v>17</v>
      </c>
      <c r="E4" s="18"/>
      <c r="F4" s="18"/>
      <c r="G4" s="18"/>
      <c r="H4" s="18"/>
      <c r="I4" s="18"/>
      <c r="J4" s="18" t="s">
        <v>33</v>
      </c>
      <c r="K4" s="18"/>
      <c r="L4" s="18"/>
      <c r="M4" s="18"/>
      <c r="O4" s="4">
        <f>J6</f>
        <v>1813860</v>
      </c>
      <c r="P4" s="4">
        <f>K6</f>
        <v>1868570</v>
      </c>
      <c r="Q4" s="4">
        <f>L6</f>
        <v>1881410</v>
      </c>
    </row>
    <row r="5" spans="1:17" ht="39" customHeight="1">
      <c r="A5" s="18"/>
      <c r="B5" s="18"/>
      <c r="C5" s="18"/>
      <c r="D5" s="5" t="s">
        <v>5</v>
      </c>
      <c r="E5" s="5" t="s">
        <v>6</v>
      </c>
      <c r="F5" s="19" t="s">
        <v>7</v>
      </c>
      <c r="G5" s="20"/>
      <c r="H5" s="21"/>
      <c r="I5" s="5" t="s">
        <v>8</v>
      </c>
      <c r="J5" s="5" t="s">
        <v>9</v>
      </c>
      <c r="K5" s="5" t="s">
        <v>10</v>
      </c>
      <c r="L5" s="5" t="s">
        <v>11</v>
      </c>
      <c r="M5" s="5" t="s">
        <v>2</v>
      </c>
      <c r="O5" s="4">
        <f>O3-O4</f>
        <v>1488107.4</v>
      </c>
      <c r="P5" s="4">
        <f>P3-P4</f>
        <v>1438488.1</v>
      </c>
      <c r="Q5" s="4">
        <f>Q3-Q4</f>
        <v>1013873.7999999998</v>
      </c>
    </row>
    <row r="6" spans="1:20" ht="47.25">
      <c r="A6" s="22" t="s">
        <v>25</v>
      </c>
      <c r="B6" s="22" t="s">
        <v>32</v>
      </c>
      <c r="C6" s="2" t="s">
        <v>18</v>
      </c>
      <c r="D6" s="5">
        <v>806</v>
      </c>
      <c r="E6" s="5" t="s">
        <v>34</v>
      </c>
      <c r="F6" s="19" t="s">
        <v>34</v>
      </c>
      <c r="G6" s="20"/>
      <c r="H6" s="21"/>
      <c r="I6" s="5" t="s">
        <v>34</v>
      </c>
      <c r="J6" s="11">
        <v>1813860</v>
      </c>
      <c r="K6" s="11">
        <v>1868570</v>
      </c>
      <c r="L6" s="11">
        <v>1881410</v>
      </c>
      <c r="M6" s="11">
        <v>5563840</v>
      </c>
      <c r="T6" s="4"/>
    </row>
    <row r="7" spans="1:17" ht="15.75">
      <c r="A7" s="22"/>
      <c r="B7" s="22"/>
      <c r="C7" s="2" t="s">
        <v>19</v>
      </c>
      <c r="D7" s="5"/>
      <c r="E7" s="5"/>
      <c r="F7" s="19"/>
      <c r="G7" s="20"/>
      <c r="H7" s="21"/>
      <c r="I7" s="5"/>
      <c r="J7" s="11"/>
      <c r="K7" s="11"/>
      <c r="L7" s="11"/>
      <c r="M7" s="11"/>
      <c r="O7" s="4">
        <v>2809386.2</v>
      </c>
      <c r="P7" s="4">
        <v>2813055.3</v>
      </c>
      <c r="Q7" s="4">
        <v>2810976</v>
      </c>
    </row>
    <row r="8" spans="1:17" ht="31.5">
      <c r="A8" s="22"/>
      <c r="B8" s="22"/>
      <c r="C8" s="2" t="s">
        <v>29</v>
      </c>
      <c r="D8" s="1" t="s">
        <v>35</v>
      </c>
      <c r="E8" s="5" t="s">
        <v>34</v>
      </c>
      <c r="F8" s="19" t="s">
        <v>34</v>
      </c>
      <c r="G8" s="20"/>
      <c r="H8" s="21"/>
      <c r="I8" s="5" t="s">
        <v>34</v>
      </c>
      <c r="J8" s="11">
        <v>1813860</v>
      </c>
      <c r="K8" s="11">
        <v>1868570</v>
      </c>
      <c r="L8" s="11">
        <v>1881410</v>
      </c>
      <c r="M8" s="11">
        <v>5563840</v>
      </c>
      <c r="O8" s="4">
        <f>J8-'[13]ПП3'!J85-'[13]ПП3'!J98-'[13]ПП3'!J99</f>
        <v>1803836.1</v>
      </c>
      <c r="P8" s="4">
        <f>K8-'[13]ПП3'!K85-'[13]ПП3'!K98-'[13]ПП3'!K99</f>
        <v>1858504</v>
      </c>
      <c r="Q8" s="4">
        <f>L8-'[13]ПП3'!L85-'[13]ПП3'!L98-'[13]ПП3'!L99</f>
        <v>1871344</v>
      </c>
    </row>
    <row r="9" spans="1:18" ht="63" hidden="1">
      <c r="A9" s="22"/>
      <c r="B9" s="22"/>
      <c r="C9" s="2" t="s">
        <v>12</v>
      </c>
      <c r="D9" s="1"/>
      <c r="E9" s="5"/>
      <c r="F9" s="19"/>
      <c r="G9" s="20"/>
      <c r="H9" s="21"/>
      <c r="I9" s="5"/>
      <c r="J9" s="11"/>
      <c r="K9" s="11"/>
      <c r="L9" s="11"/>
      <c r="M9" s="11"/>
      <c r="O9" s="4">
        <f>O8-O7</f>
        <v>-1005550.1000000001</v>
      </c>
      <c r="P9" s="4">
        <f>P8-P7</f>
        <v>-954551.2999999998</v>
      </c>
      <c r="Q9" s="4">
        <f>Q8-Q7</f>
        <v>-939632</v>
      </c>
      <c r="R9" s="3" t="s">
        <v>3</v>
      </c>
    </row>
    <row r="10" spans="1:15" ht="63" hidden="1">
      <c r="A10" s="22"/>
      <c r="B10" s="22"/>
      <c r="C10" s="2" t="s">
        <v>15</v>
      </c>
      <c r="D10" s="1"/>
      <c r="E10" s="5"/>
      <c r="F10" s="19"/>
      <c r="G10" s="20"/>
      <c r="H10" s="21"/>
      <c r="I10" s="5"/>
      <c r="J10" s="11"/>
      <c r="K10" s="11"/>
      <c r="L10" s="11"/>
      <c r="M10" s="11"/>
      <c r="O10" s="4"/>
    </row>
    <row r="11" spans="1:13" ht="31.5" hidden="1">
      <c r="A11" s="22"/>
      <c r="B11" s="22"/>
      <c r="C11" s="2" t="s">
        <v>20</v>
      </c>
      <c r="D11" s="1"/>
      <c r="E11" s="5"/>
      <c r="F11" s="19"/>
      <c r="G11" s="20"/>
      <c r="H11" s="21"/>
      <c r="I11" s="5"/>
      <c r="J11" s="11"/>
      <c r="K11" s="11"/>
      <c r="L11" s="11"/>
      <c r="M11" s="11"/>
    </row>
    <row r="12" spans="1:13" ht="78.75" hidden="1">
      <c r="A12" s="22"/>
      <c r="B12" s="22"/>
      <c r="C12" s="2" t="s">
        <v>14</v>
      </c>
      <c r="D12" s="1"/>
      <c r="E12" s="5"/>
      <c r="F12" s="19"/>
      <c r="G12" s="20"/>
      <c r="H12" s="21"/>
      <c r="I12" s="5"/>
      <c r="J12" s="11"/>
      <c r="K12" s="11"/>
      <c r="L12" s="11"/>
      <c r="M12" s="11"/>
    </row>
    <row r="13" spans="1:13" ht="47.25" hidden="1">
      <c r="A13" s="22"/>
      <c r="B13" s="22"/>
      <c r="C13" s="2" t="s">
        <v>13</v>
      </c>
      <c r="D13" s="1"/>
      <c r="E13" s="5"/>
      <c r="F13" s="19"/>
      <c r="G13" s="20"/>
      <c r="H13" s="21"/>
      <c r="I13" s="5"/>
      <c r="J13" s="11"/>
      <c r="K13" s="11"/>
      <c r="L13" s="11"/>
      <c r="M13" s="11"/>
    </row>
    <row r="14" spans="1:13" ht="47.25">
      <c r="A14" s="22" t="s">
        <v>21</v>
      </c>
      <c r="B14" s="23" t="s">
        <v>26</v>
      </c>
      <c r="C14" s="2" t="s">
        <v>22</v>
      </c>
      <c r="D14" s="5">
        <v>806</v>
      </c>
      <c r="E14" s="1" t="s">
        <v>36</v>
      </c>
      <c r="F14" s="19">
        <v>1212248</v>
      </c>
      <c r="G14" s="20"/>
      <c r="H14" s="21"/>
      <c r="I14" s="5">
        <v>810</v>
      </c>
      <c r="J14" s="11">
        <v>14200</v>
      </c>
      <c r="K14" s="11">
        <v>13600</v>
      </c>
      <c r="L14" s="11">
        <v>13400</v>
      </c>
      <c r="M14" s="11">
        <v>41200</v>
      </c>
    </row>
    <row r="15" spans="1:13" ht="15.75">
      <c r="A15" s="22"/>
      <c r="B15" s="23"/>
      <c r="C15" s="2" t="s">
        <v>19</v>
      </c>
      <c r="D15" s="5"/>
      <c r="E15" s="5"/>
      <c r="F15" s="19"/>
      <c r="G15" s="20"/>
      <c r="H15" s="21"/>
      <c r="I15" s="5"/>
      <c r="J15" s="11"/>
      <c r="K15" s="11"/>
      <c r="L15" s="11"/>
      <c r="M15" s="11"/>
    </row>
    <row r="16" spans="1:13" ht="31.5">
      <c r="A16" s="22"/>
      <c r="B16" s="23"/>
      <c r="C16" s="2" t="s">
        <v>29</v>
      </c>
      <c r="D16" s="1" t="s">
        <v>35</v>
      </c>
      <c r="E16" s="1" t="s">
        <v>36</v>
      </c>
      <c r="F16" s="19">
        <v>1212248</v>
      </c>
      <c r="G16" s="20"/>
      <c r="H16" s="21"/>
      <c r="I16" s="5">
        <v>810</v>
      </c>
      <c r="J16" s="11">
        <v>14200</v>
      </c>
      <c r="K16" s="11">
        <v>13600</v>
      </c>
      <c r="L16" s="11">
        <v>13400</v>
      </c>
      <c r="M16" s="11">
        <v>41200</v>
      </c>
    </row>
    <row r="17" spans="1:13" ht="63" hidden="1">
      <c r="A17" s="22"/>
      <c r="B17" s="23"/>
      <c r="C17" s="2" t="s">
        <v>12</v>
      </c>
      <c r="D17" s="1"/>
      <c r="E17" s="5"/>
      <c r="F17" s="19"/>
      <c r="G17" s="20"/>
      <c r="H17" s="21"/>
      <c r="I17" s="5"/>
      <c r="J17" s="11"/>
      <c r="K17" s="11"/>
      <c r="L17" s="11"/>
      <c r="M17" s="11"/>
    </row>
    <row r="18" spans="1:13" ht="47.25">
      <c r="A18" s="22" t="s">
        <v>23</v>
      </c>
      <c r="B18" s="22" t="s">
        <v>27</v>
      </c>
      <c r="C18" s="2" t="s">
        <v>22</v>
      </c>
      <c r="D18" s="1" t="s">
        <v>35</v>
      </c>
      <c r="E18" s="5" t="s">
        <v>34</v>
      </c>
      <c r="F18" s="19" t="s">
        <v>34</v>
      </c>
      <c r="G18" s="20"/>
      <c r="H18" s="21"/>
      <c r="I18" s="5" t="s">
        <v>34</v>
      </c>
      <c r="J18" s="11">
        <v>676860</v>
      </c>
      <c r="K18" s="11">
        <v>688370</v>
      </c>
      <c r="L18" s="11">
        <v>701610</v>
      </c>
      <c r="M18" s="11">
        <v>2066840</v>
      </c>
    </row>
    <row r="19" spans="1:13" ht="15.75">
      <c r="A19" s="22"/>
      <c r="B19" s="22"/>
      <c r="C19" s="2" t="s">
        <v>19</v>
      </c>
      <c r="D19" s="1"/>
      <c r="E19" s="5"/>
      <c r="F19" s="19"/>
      <c r="G19" s="20"/>
      <c r="H19" s="21"/>
      <c r="I19" s="5"/>
      <c r="J19" s="11"/>
      <c r="K19" s="11"/>
      <c r="L19" s="11"/>
      <c r="M19" s="11"/>
    </row>
    <row r="20" spans="1:13" ht="31.5">
      <c r="A20" s="22"/>
      <c r="B20" s="22"/>
      <c r="C20" s="2" t="s">
        <v>29</v>
      </c>
      <c r="D20" s="1" t="s">
        <v>35</v>
      </c>
      <c r="E20" s="5" t="s">
        <v>34</v>
      </c>
      <c r="F20" s="19" t="s">
        <v>34</v>
      </c>
      <c r="G20" s="20"/>
      <c r="H20" s="21"/>
      <c r="I20" s="5" t="s">
        <v>34</v>
      </c>
      <c r="J20" s="11">
        <v>676860</v>
      </c>
      <c r="K20" s="11">
        <v>688370</v>
      </c>
      <c r="L20" s="11">
        <v>701610</v>
      </c>
      <c r="M20" s="11">
        <v>2066840</v>
      </c>
    </row>
    <row r="21" spans="1:13" ht="63" hidden="1">
      <c r="A21" s="22"/>
      <c r="B21" s="22"/>
      <c r="C21" s="2" t="s">
        <v>12</v>
      </c>
      <c r="D21" s="1"/>
      <c r="E21" s="5"/>
      <c r="F21" s="19"/>
      <c r="G21" s="20"/>
      <c r="H21" s="21"/>
      <c r="I21" s="5"/>
      <c r="J21" s="11"/>
      <c r="K21" s="11"/>
      <c r="L21" s="11"/>
      <c r="M21" s="11"/>
    </row>
    <row r="22" spans="1:13" ht="63" hidden="1">
      <c r="A22" s="22"/>
      <c r="B22" s="22"/>
      <c r="C22" s="2" t="s">
        <v>15</v>
      </c>
      <c r="D22" s="1"/>
      <c r="E22" s="5"/>
      <c r="F22" s="19"/>
      <c r="G22" s="20"/>
      <c r="H22" s="21"/>
      <c r="I22" s="5"/>
      <c r="J22" s="11"/>
      <c r="K22" s="11"/>
      <c r="L22" s="11"/>
      <c r="M22" s="11"/>
    </row>
    <row r="23" spans="1:13" ht="78.75" hidden="1">
      <c r="A23" s="22"/>
      <c r="B23" s="22"/>
      <c r="C23" s="2" t="s">
        <v>14</v>
      </c>
      <c r="D23" s="1"/>
      <c r="E23" s="5"/>
      <c r="F23" s="19"/>
      <c r="G23" s="20"/>
      <c r="H23" s="21"/>
      <c r="I23" s="5"/>
      <c r="J23" s="11"/>
      <c r="K23" s="11"/>
      <c r="L23" s="11"/>
      <c r="M23" s="11"/>
    </row>
    <row r="24" spans="1:13" ht="47.25" hidden="1">
      <c r="A24" s="22"/>
      <c r="B24" s="22"/>
      <c r="C24" s="2" t="s">
        <v>13</v>
      </c>
      <c r="D24" s="1"/>
      <c r="E24" s="5"/>
      <c r="F24" s="19"/>
      <c r="G24" s="20"/>
      <c r="H24" s="21"/>
      <c r="I24" s="5"/>
      <c r="J24" s="11"/>
      <c r="K24" s="11"/>
      <c r="L24" s="11"/>
      <c r="M24" s="11"/>
    </row>
    <row r="25" spans="1:13" ht="47.25">
      <c r="A25" s="22" t="s">
        <v>24</v>
      </c>
      <c r="B25" s="22" t="s">
        <v>28</v>
      </c>
      <c r="C25" s="2" t="s">
        <v>22</v>
      </c>
      <c r="D25" s="1" t="s">
        <v>35</v>
      </c>
      <c r="E25" s="1" t="s">
        <v>36</v>
      </c>
      <c r="F25" s="19">
        <v>1237517</v>
      </c>
      <c r="G25" s="20"/>
      <c r="H25" s="21"/>
      <c r="I25" s="5" t="s">
        <v>34</v>
      </c>
      <c r="J25" s="11">
        <v>1122800</v>
      </c>
      <c r="K25" s="11">
        <v>1166600</v>
      </c>
      <c r="L25" s="11">
        <v>1166400</v>
      </c>
      <c r="M25" s="11">
        <v>3455800</v>
      </c>
    </row>
    <row r="26" spans="1:13" ht="15.75">
      <c r="A26" s="22"/>
      <c r="B26" s="22"/>
      <c r="C26" s="2" t="s">
        <v>19</v>
      </c>
      <c r="D26" s="1"/>
      <c r="E26" s="5"/>
      <c r="F26" s="19"/>
      <c r="G26" s="20"/>
      <c r="H26" s="21"/>
      <c r="I26" s="5"/>
      <c r="J26" s="11"/>
      <c r="K26" s="11"/>
      <c r="L26" s="11"/>
      <c r="M26" s="11"/>
    </row>
    <row r="27" spans="1:13" ht="31.5">
      <c r="A27" s="22"/>
      <c r="B27" s="22"/>
      <c r="C27" s="2" t="s">
        <v>29</v>
      </c>
      <c r="D27" s="1" t="s">
        <v>35</v>
      </c>
      <c r="E27" s="1" t="s">
        <v>36</v>
      </c>
      <c r="F27" s="19">
        <v>1237517</v>
      </c>
      <c r="G27" s="20"/>
      <c r="H27" s="21"/>
      <c r="I27" s="5" t="s">
        <v>34</v>
      </c>
      <c r="J27" s="11">
        <v>1122800</v>
      </c>
      <c r="K27" s="11">
        <v>1166600</v>
      </c>
      <c r="L27" s="11">
        <v>1166400</v>
      </c>
      <c r="M27" s="11">
        <v>3455800</v>
      </c>
    </row>
    <row r="28" spans="1:13" s="6" customFormat="1" ht="51.75" customHeight="1" hidden="1">
      <c r="A28" s="14"/>
      <c r="B28" s="14"/>
      <c r="C28" s="14"/>
      <c r="D28" s="14"/>
      <c r="L28" s="15"/>
      <c r="M28" s="15"/>
    </row>
    <row r="29" spans="1:13" s="8" customFormat="1" ht="15.75" customHeight="1" hidden="1">
      <c r="A29" s="12" t="s">
        <v>1</v>
      </c>
      <c r="B29" s="12"/>
      <c r="C29" s="12"/>
      <c r="D29" s="12"/>
      <c r="E29" s="13"/>
      <c r="F29" s="13"/>
      <c r="G29" s="13"/>
      <c r="H29" s="13"/>
      <c r="I29" s="13"/>
      <c r="J29" s="7"/>
      <c r="K29" s="7"/>
      <c r="M29" s="8" t="s">
        <v>0</v>
      </c>
    </row>
    <row r="30" ht="15.75" hidden="1"/>
    <row r="31" ht="15.75" hidden="1"/>
  </sheetData>
  <sheetProtection/>
  <mergeCells count="42">
    <mergeCell ref="A25:A27"/>
    <mergeCell ref="B25:B27"/>
    <mergeCell ref="F25:H25"/>
    <mergeCell ref="F26:H26"/>
    <mergeCell ref="F27:H27"/>
    <mergeCell ref="A14:A17"/>
    <mergeCell ref="B14:B17"/>
    <mergeCell ref="F14:H14"/>
    <mergeCell ref="F15:H15"/>
    <mergeCell ref="F16:H16"/>
    <mergeCell ref="A18:A24"/>
    <mergeCell ref="B18:B24"/>
    <mergeCell ref="F18:H18"/>
    <mergeCell ref="F19:H19"/>
    <mergeCell ref="F23:H23"/>
    <mergeCell ref="F24:H24"/>
    <mergeCell ref="F12:H12"/>
    <mergeCell ref="F13:H13"/>
    <mergeCell ref="F17:H17"/>
    <mergeCell ref="F20:H20"/>
    <mergeCell ref="F21:H21"/>
    <mergeCell ref="F22:H22"/>
    <mergeCell ref="J4:M4"/>
    <mergeCell ref="F5:H5"/>
    <mergeCell ref="A6:A13"/>
    <mergeCell ref="B6:B13"/>
    <mergeCell ref="F6:H6"/>
    <mergeCell ref="F7:H7"/>
    <mergeCell ref="F8:H8"/>
    <mergeCell ref="F9:H9"/>
    <mergeCell ref="F10:H10"/>
    <mergeCell ref="F11:H11"/>
    <mergeCell ref="A29:D29"/>
    <mergeCell ref="E29:I29"/>
    <mergeCell ref="A28:D28"/>
    <mergeCell ref="L28:M28"/>
    <mergeCell ref="I1:M1"/>
    <mergeCell ref="A2:M2"/>
    <mergeCell ref="A4:A5"/>
    <mergeCell ref="B4:B5"/>
    <mergeCell ref="C4:C5"/>
    <mergeCell ref="D4:I4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2013-12-23T02:52:45Z</cp:lastPrinted>
  <dcterms:created xsi:type="dcterms:W3CDTF">2013-07-29T03:10:57Z</dcterms:created>
  <dcterms:modified xsi:type="dcterms:W3CDTF">2013-12-25T06:29:29Z</dcterms:modified>
  <cp:category/>
  <cp:version/>
  <cp:contentType/>
  <cp:contentStatus/>
</cp:coreProperties>
</file>