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22FD890-CF62-40CD-A1DE-5C45F4A5F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Лист1!$A$1:$G$277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38" i="1"/>
  <c r="F229" i="1"/>
  <c r="F225" i="1"/>
  <c r="F224" i="1" l="1"/>
  <c r="F221" i="1"/>
  <c r="F169" i="1"/>
  <c r="F166" i="1"/>
  <c r="F159" i="1"/>
  <c r="F155" i="1"/>
  <c r="F208" i="1" l="1"/>
  <c r="F131" i="1"/>
  <c r="F120" i="1"/>
  <c r="F116" i="1"/>
  <c r="F113" i="1"/>
  <c r="F263" i="1" l="1"/>
  <c r="F260" i="1"/>
  <c r="F256" i="1"/>
  <c r="F251" i="1"/>
  <c r="F228" i="1" l="1"/>
  <c r="F205" i="1" l="1"/>
  <c r="F204" i="1"/>
  <c r="F201" i="1"/>
  <c r="F199" i="1"/>
  <c r="F198" i="1"/>
  <c r="F197" i="1"/>
  <c r="F194" i="1"/>
  <c r="F191" i="1"/>
  <c r="F190" i="1"/>
  <c r="F187" i="1"/>
  <c r="F186" i="1"/>
  <c r="F183" i="1" l="1"/>
  <c r="F182" i="1"/>
  <c r="F181" i="1"/>
  <c r="F180" i="1"/>
  <c r="F177" i="1"/>
  <c r="F176" i="1"/>
  <c r="F175" i="1"/>
  <c r="F174" i="1"/>
  <c r="F173" i="1"/>
  <c r="F170" i="1"/>
  <c r="F165" i="1"/>
  <c r="F164" i="1"/>
  <c r="F161" i="1"/>
  <c r="F160" i="1"/>
  <c r="F158" i="1"/>
  <c r="F157" i="1"/>
  <c r="F156" i="1"/>
  <c r="F152" i="1"/>
  <c r="F149" i="1"/>
  <c r="F148" i="1"/>
  <c r="F146" i="1"/>
  <c r="F143" i="1"/>
  <c r="F140" i="1"/>
  <c r="F139" i="1"/>
  <c r="F136" i="1"/>
  <c r="F135" i="1" l="1"/>
  <c r="F130" i="1"/>
  <c r="F127" i="1"/>
  <c r="F126" i="1"/>
  <c r="F125" i="1"/>
  <c r="F124" i="1"/>
  <c r="F115" i="1"/>
  <c r="F114" i="1"/>
  <c r="F119" i="1"/>
  <c r="F110" i="1"/>
  <c r="F109" i="1"/>
  <c r="F108" i="1"/>
  <c r="F107" i="1"/>
  <c r="F104" i="1"/>
  <c r="F103" i="1"/>
  <c r="F102" i="1"/>
  <c r="F101" i="1"/>
  <c r="F98" i="1"/>
  <c r="F97" i="1"/>
  <c r="F96" i="1"/>
  <c r="F95" i="1"/>
  <c r="F92" i="1"/>
  <c r="F89" i="1"/>
  <c r="F88" i="1"/>
  <c r="F87" i="1"/>
  <c r="F86" i="1"/>
  <c r="F85" i="1"/>
  <c r="F84" i="1"/>
  <c r="F83" i="1"/>
  <c r="F82" i="1"/>
  <c r="F79" i="1"/>
  <c r="F78" i="1"/>
  <c r="F77" i="1"/>
  <c r="F75" i="1"/>
  <c r="F71" i="1"/>
  <c r="F70" i="1"/>
  <c r="F66" i="1"/>
  <c r="F64" i="1"/>
  <c r="F63" i="1"/>
  <c r="F59" i="1"/>
  <c r="F56" i="1"/>
  <c r="F55" i="1"/>
  <c r="F50" i="1"/>
  <c r="F47" i="1"/>
  <c r="F42" i="1"/>
  <c r="F41" i="1"/>
  <c r="F38" i="1"/>
  <c r="F37" i="1"/>
  <c r="F34" i="1" l="1"/>
  <c r="F32" i="1"/>
  <c r="F31" i="1"/>
  <c r="F28" i="1"/>
  <c r="F27" i="1"/>
  <c r="F25" i="1"/>
  <c r="F23" i="1"/>
  <c r="F22" i="1"/>
  <c r="F20" i="1"/>
  <c r="F19" i="1"/>
  <c r="F18" i="1"/>
  <c r="F17" i="1"/>
  <c r="F15" i="1"/>
  <c r="F14" i="1"/>
  <c r="F9" i="1" l="1"/>
  <c r="F10" i="1"/>
  <c r="F8" i="1"/>
</calcChain>
</file>

<file path=xl/sharedStrings.xml><?xml version="1.0" encoding="utf-8"?>
<sst xmlns="http://schemas.openxmlformats.org/spreadsheetml/2006/main" count="472" uniqueCount="313">
  <si>
    <t>Приложение 3</t>
  </si>
  <si>
    <t>№ п/п</t>
  </si>
  <si>
    <t xml:space="preserve">Цели, задачи, показатели </t>
  </si>
  <si>
    <t>Ед. измерения</t>
  </si>
  <si>
    <t xml:space="preserve">Примечание </t>
  </si>
  <si>
    <t>план</t>
  </si>
  <si>
    <t>факт</t>
  </si>
  <si>
    <t>%</t>
  </si>
  <si>
    <t>% исполнения</t>
  </si>
  <si>
    <t>чел.</t>
  </si>
  <si>
    <t>ед.</t>
  </si>
  <si>
    <t>Не допущение погибших в результате ЧС природного и техногенного характера</t>
  </si>
  <si>
    <t xml:space="preserve"> Не допущение гибели и травматизма при пожарах на межселенных территориях</t>
  </si>
  <si>
    <t>Не допущение гибели и травматизма при пожарах на межселенных территориях</t>
  </si>
  <si>
    <t>единиц</t>
  </si>
  <si>
    <t>Уровень износа коммунальной инфраструктуры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</si>
  <si>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</si>
  <si>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</si>
  <si>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Уровень оплаты взносов на капитальный ремонт общего имущества в МКД в части муниципального жилищного фонда МО Богучанский район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</si>
  <si>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 в общем объеме энергоресурсов, потребляемых (используемых) на территории Богучанского района, в том числе:</t>
  </si>
  <si>
    <t>электрической энергии</t>
  </si>
  <si>
    <t>тепловой энергии</t>
  </si>
  <si>
    <t>холодной воды</t>
  </si>
  <si>
    <t>Снижение уровня износа объектов коммунальной инфраструктуры, в том числе:</t>
  </si>
  <si>
    <t>теплоснабжение</t>
  </si>
  <si>
    <t>водоснабжение</t>
  </si>
  <si>
    <t>водоотведение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</si>
  <si>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</si>
  <si>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Удельный вес проб воды, отбор которых произведен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</si>
  <si>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</si>
  <si>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Число аварий в системах водоснабжения, водоотведения и очистки сточных вод</t>
  </si>
  <si>
    <t>аварий на 100 км</t>
  </si>
  <si>
    <t>Доля  населения, обеспеченного  централизованным водоснабжением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</si>
  <si>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</si>
  <si>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Богучанского района (с учетом групп кратковременного пребывания)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</si>
  <si>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организаций.</t>
  </si>
  <si>
    <t>1. Обеспечить доступность дошкольного образования, соответствующего единому стандарту качества дошкольного образования.</t>
  </si>
  <si>
    <t xml:space="preserve">Обеспеченность детей дошкольного возраста местами в дошкольных образовательных учреждениях </t>
  </si>
  <si>
    <t>Удельный вес воспитанников дошкольных образовательных организаций, расположенных на территории Богучанского района,обучающихся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Богучанского района</t>
  </si>
  <si>
    <t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</si>
  <si>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обучающихся в МОУ, занимающихся во вторую смену, в общей численности обучающихся в МОУ</t>
  </si>
  <si>
    <t>Доля базовых образовательных учреждлений (обеспечивающих совместное обучение инвалидов и лиц, неимеющих нарушений) в общем количестве образовательных учреждений, реализующих программы общего образования</t>
  </si>
  <si>
    <t>3. Содействовать выявлению и поддержке одаренных детей</t>
  </si>
  <si>
    <t>Охват детей в возрасте 5-18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5-18 лет)</t>
  </si>
  <si>
    <t>Удельный вес численности обучающихся по программам общего образования, участвующих в олимпиадах и конкурах различного уровня, в общей численности обучающихся по программам общего образования</t>
  </si>
  <si>
    <t>Доля оздоровленных детей школьного возраста</t>
  </si>
  <si>
    <t>Количество детей оставшихся без попечения родителей</t>
  </si>
  <si>
    <t>Доля детей, оставшихся без попечения родителей, 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</si>
  <si>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Уровень исполнения бюджета</t>
  </si>
  <si>
    <t>Уровень удовлетворенности жителей Богучанского района качеством предоставления услуг в сфере образования</t>
  </si>
  <si>
    <t xml:space="preserve">Соблюдение сроков предоставления годовой бюджетной отчетности </t>
  </si>
  <si>
    <t>Увеличение доли обучающихся (молодежи), вовлеченных в мероприятия, направленные на профилактику терроризма и экстремизма</t>
  </si>
  <si>
    <t>Увеличение колличества информационно - пропагандистских материалов по профилактике терроризма и экстремизма</t>
  </si>
  <si>
    <t xml:space="preserve">Повышение качества подготовки различных категорий граждан и специалистов к действиям в условиях угрозы совершения или совершенного террорестического акта </t>
  </si>
  <si>
    <t>Увеличение количества объектов социальной сферы (учреждений образования, культуры, социальной защиты населения) и объектов с массовым пребыванием людей, защищенных в соответсвии с установленными требованиями</t>
  </si>
  <si>
    <t>Подпрограмма 3.1. "Профилактика терроризма, а так же минимизации и ликвидации последствий его проявлений"</t>
  </si>
  <si>
    <t xml:space="preserve">1.  Развитие образования Богучанского района </t>
  </si>
  <si>
    <t>Цель программы: обеспечение высокого качества образования, соответствующего потребностям граждан и перспективным задачам развития экономики Богучанского района, государственная поддержка детей-сирот, детей, оставшихся без родителей, отдых и оздоровление детей в летний период.</t>
  </si>
  <si>
    <t>Задача № 1 Создание в системе дошкольного, общего и дополнительного образования равных возможностей для современного качественного образования,позитивной социализации детей и отдыха, оздоровления детей в летний период.</t>
  </si>
  <si>
    <t>Подпрограмма № 1 "Развитие дошкольного, общего и дополнительного образования детей"</t>
  </si>
  <si>
    <t>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</si>
  <si>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</t>
  </si>
  <si>
    <t>Подпрограмма №3 "Государственная поддержка  детей- сирот, расширение практики применения семейных форм воспитания"</t>
  </si>
  <si>
    <t>Задача 4. Создание условий для эффективного управления отраслью</t>
  </si>
  <si>
    <t>Подпрограмма 4 "Обеспечение реализации государственной программы и прочие мероприятия в области образования"</t>
  </si>
  <si>
    <t>бал.</t>
  </si>
  <si>
    <t>2. Охрана окружающей среды</t>
  </si>
  <si>
    <t>Цель 1. Обеспечение охраны окружающей среды и  экологической безопасности населения Богучанского района</t>
  </si>
  <si>
    <t>Увеличение охвата населения планово-регулярной системой сбора и вывоза твердых коммунальных отходов до 100%</t>
  </si>
  <si>
    <t>Задача 1  Снижение негативного воздействия отходов на окружающую среду и здоровье населения района</t>
  </si>
  <si>
    <t xml:space="preserve">Подпрограмма   «Обращение с отходами на территории Богучанского района» </t>
  </si>
  <si>
    <t>Доля муниципальных образований, оборудовавших местами накопления твердых коммунальных отходов</t>
  </si>
  <si>
    <t>Доля количества ликвидированных  несанкционированных свалок</t>
  </si>
  <si>
    <t>Доля количества собранных, транспортированных и утилизированных ртутьсодержащих ламп, а также образующихся в быту опасных отходов</t>
  </si>
  <si>
    <t>Задача 2. Организация проведения мероприятия по отлову, учету, содержанию и иному обращению с  животными без владельцев.</t>
  </si>
  <si>
    <t>Подпрограмма «Обращение с животными без владельцев»</t>
  </si>
  <si>
    <t>Количество отловленных животных без владельцев</t>
  </si>
  <si>
    <t>3. Реформирование и модернизация жилищно-коммунального хозяйства и повышение энергетической эффективности</t>
  </si>
  <si>
    <t>Цель программы: 
1.Обеспечение населения района качественными жилищно-коммунальными услугами в условиях рыночных отношений в отрасли и ограниченного роста оплаты жилищно-коммунальных услуг населением;
2. Формирование целостной и эффективной системы управления энергосбережением и повышением энергетической эффективности.</t>
  </si>
  <si>
    <t>Задача 1 Содержание объектов коммунальной инфраструктуры района в надлежащем состоянии</t>
  </si>
  <si>
    <t xml:space="preserve">Подпрограмма 1 "Развитие и модернизация объектов коммунальной инфраструктуры" </t>
  </si>
  <si>
    <t>-</t>
  </si>
  <si>
    <t>Задача 2  Внедрение рыночных механизмов жилищно-коммунального хозяйства и обеспечение доступности предоставляемых коммунальных услуг</t>
  </si>
  <si>
    <t xml:space="preserve">Подпрограмма 2 "Создание условий для безубыточной деятельности организаций жилищно-коммунального комплекса Богучанского района" </t>
  </si>
  <si>
    <t>Задача 3 Сохранение жилищного фонда на территории Богучанского района, не признанного в установленном порядке аварийным и подлежащим сносу</t>
  </si>
  <si>
    <t xml:space="preserve">Подпрограмма 3 "Организация проведения капитального ремонта общего имущества в многоквартирных домах, расположенных на территории Богучанского района" </t>
  </si>
  <si>
    <t>Задача 4. Повышение энергосбережения и энергоэффективности</t>
  </si>
  <si>
    <t xml:space="preserve">Подпрограмма 4. "Энергосбережение и повышение энергетической эффективности на территории Богучанского района" </t>
  </si>
  <si>
    <t>Задача 5.  Обеспечение надежной эксплуатации объектов коммунальной инфраструктуры района</t>
  </si>
  <si>
    <t xml:space="preserve">Подпрограмма 5. "Реконструкция и капитальный ремонт объектов коммунальной инфраструктуры муниципального образования Богучанский район" </t>
  </si>
  <si>
    <t>Задача 7.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</t>
  </si>
  <si>
    <t xml:space="preserve">Подпрограмма 7. «”Чистая вода” на территории муниципального образования Богучанский район» </t>
  </si>
  <si>
    <t>Цель программы: создание эффективной системы защиты населения и территории Богучанского района от чрезвычайных ситуаций природного и техногенного характера</t>
  </si>
  <si>
    <t>Снижение числа погибших при пожарах в зоне прикрытия силами  МКУ «МПЧ № 1»</t>
  </si>
  <si>
    <t>Снижение числа травмированных при пожарах в зоне прикрытия МКУ «МПЧ № 1»</t>
  </si>
  <si>
    <t>Задача 1. Снижение рисков и смягчение последствий чрезвычайцной ситуации природного и техногенного характера в Богучанском районе</t>
  </si>
  <si>
    <t xml:space="preserve">Подпрограмма 1.1. "Предупреждение и помощь населению района в чрезвычайных ситуациях, а также использование информационно-коммуникационных технологий для обеспечения безопасности населения района" </t>
  </si>
  <si>
    <t>Не допущение погибших в результате чрезвычайных ситуаций природного и техногенного характера на территории Богучанского района</t>
  </si>
  <si>
    <t>Задача 2.  Организация тущения пожаров на територии Богучанского района в зоне прикрытия силами МКУ "МПЧ№1"</t>
  </si>
  <si>
    <t xml:space="preserve">Подпрограмма 2.1 "Борьба с пожарами в населенных пунктах Богучанского района" </t>
  </si>
  <si>
    <t>Снижение числа погибших при пожарах в зоне прикрытия силами МКУ «МПЧ №1»</t>
  </si>
  <si>
    <t>Снижение ущерба от пожаров в зоне прикрытия МКУ «МПЧ № 1»</t>
  </si>
  <si>
    <t>Задача 3. Участие в профилактике терроризма и экстремизма, минимизации и ликвидации последствий проявления терроризма и экстремизма на территории МО Богучаснкий район</t>
  </si>
  <si>
    <t>4. Защита населения и территории Богучанского района от чрезвычайных ситуаций природного и техногенного характера</t>
  </si>
  <si>
    <t xml:space="preserve">5. Развитие культуры </t>
  </si>
  <si>
    <t>Цель программы: создание условий для развития и реализации культурного и духовного потенциала населения Богучанского района</t>
  </si>
  <si>
    <t>Удельный вес населения, учавствующего в платных культурно 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</si>
  <si>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в расчете на 1 тысячу населения</t>
  </si>
  <si>
    <t>Доля обучающихся ставших участниками фестивалей, выставок, конкурсов от общего количества обучающихся</t>
  </si>
  <si>
    <t>Количество посещений краеведческого музея на 1 тысячу населения в год</t>
  </si>
  <si>
    <t>Задача 1 Сохранение и эффективное использование культурного наследия Богучанского района</t>
  </si>
  <si>
    <t>подпрограмма 1.1. Культурное наследие</t>
  </si>
  <si>
    <t>Число посещений</t>
  </si>
  <si>
    <t>Число посетителей краеведческого музея</t>
  </si>
  <si>
    <t>Задача 2  Обеспечение доступа населения Богучанского района к культурным благам и участию в культурной жизни</t>
  </si>
  <si>
    <t>Подпрограмма 2 Искусство и народное творчество</t>
  </si>
  <si>
    <t>количество проведенных мероприятий</t>
  </si>
  <si>
    <t>количество клубных формирований</t>
  </si>
  <si>
    <t>подпрограмма 3 Обеспечение реализации программы и прочие мероприятия</t>
  </si>
  <si>
    <t>Число обучающихся, ставших участниками районных конкурсов и фестивалей</t>
  </si>
  <si>
    <t>доведение до выпуска</t>
  </si>
  <si>
    <t>Число человеко-часов пребывания</t>
  </si>
  <si>
    <t>Своевременность предоставления уточненного фрагмента реестра расходных обязательств главного распорядителя</t>
  </si>
  <si>
    <t>Своевременность утверждения муниципальных заданий подведомственных главному распорядителю учреждениям на текущий финансовый год и  плановый период</t>
  </si>
  <si>
    <t>Соблюдение сроков представления главным распорядителем годовой бюджетной отчетности</t>
  </si>
  <si>
    <t>экз</t>
  </si>
  <si>
    <t>ед</t>
  </si>
  <si>
    <t>штука</t>
  </si>
  <si>
    <t>чел/час</t>
  </si>
  <si>
    <t>баллы</t>
  </si>
  <si>
    <t>6. Молодежь Приангарья</t>
  </si>
  <si>
    <t>Цель программы: создание условий для развития потенциала молодежи и его реализации в интересах Богучанского района</t>
  </si>
  <si>
    <t>Удельный вес молодых граждан, проживающих в Богучанском районе, вовлеченных в реализацию социально-экономических проектов</t>
  </si>
  <si>
    <t>Удельный вес благополучателей - граждан, проживающих в Богучанском районе, получающих безвозмездные услуги от участников молодежных социально-экономических проектов</t>
  </si>
  <si>
    <t>Задача 1.Создание условий успешной социализации и эфективной самореализации молодёжи Богучанского района</t>
  </si>
  <si>
    <t xml:space="preserve">Подпрограмма 1. "Вовлечение молодёжи Богучанского района в социальную практику" </t>
  </si>
  <si>
    <t>Количество социально-экономических проектов, реализуемых молодежью</t>
  </si>
  <si>
    <t>Доля молодежи, получившей информационные услуги</t>
  </si>
  <si>
    <t>Количество созданных рабочих мест для несовершеннолетних граждан</t>
  </si>
  <si>
    <t>Задача 2. Создание условий для дальнейшего развития и совершенствования системы патриотического воспитания</t>
  </si>
  <si>
    <t>Подпрограмма 2. "Патриотическое воспитание молодёжи Богучанского района"</t>
  </si>
  <si>
    <t>Удельный вес молодых граждан, проживающих в Богучанском районе, вовлеченных в деятельность патриотической направленности, в их общей численности</t>
  </si>
  <si>
    <t>Удельный вес молодых граждан, проживающих в Богучанском районе, вовлеченных в добровольческую деятельность, в их общей численности</t>
  </si>
  <si>
    <t>Задача 3. Государственная поддержка в решении жилищной проблемы молодых семей,признанных в установленном порядке нуждающимися в улучшении жилищных условий</t>
  </si>
  <si>
    <t xml:space="preserve">Подпрограмма 3. "Обеспечение жильем молодых семей в Богучанском районе" </t>
  </si>
  <si>
    <t>Доля молодых семей Богучанского района,нуждающихся в улучшении жилищных условий и купивших жилые помещения</t>
  </si>
  <si>
    <t>Задача 4. Создание условий для эфективного и прозрачного управления финансовыми ресурсами в рамках выполнения установленных функций и полномочий</t>
  </si>
  <si>
    <t xml:space="preserve">Подпрограмма 4. "Обеспечение реализации муниципальной программы и прочие мероприятия" </t>
  </si>
  <si>
    <t>Доля исполненных бюджетных ассигнований,предусмотренных в программном виде</t>
  </si>
  <si>
    <t xml:space="preserve">Подпрограмма 5. "Профилактика правонарушений среди молодежи Богучанского района" </t>
  </si>
  <si>
    <t>Доля молодежи в возрасте от 14 до 35 лет вовлеченная в профилактические мероприятия по отношению к общей численности указанной категории лиц</t>
  </si>
  <si>
    <t xml:space="preserve">ед. </t>
  </si>
  <si>
    <t>8,0</t>
  </si>
  <si>
    <t>10,9</t>
  </si>
  <si>
    <t>45,6</t>
  </si>
  <si>
    <t>7. Развитие физической культуры и спорта в Богучанском районе</t>
  </si>
  <si>
    <t>Цель: создание доступных условий для занятий населения Богучанского района различных возрастных и социальных групп физической культурой и спортом.</t>
  </si>
  <si>
    <t>Целевой показатель:  Доля граждан Богучанского района, систематически занимающихся физической  культурой и спортом, к общей численности  населения района.</t>
  </si>
  <si>
    <t>Задача 1.  Обеспечение развитие  массовой физкультурой на территории Богучанского района</t>
  </si>
  <si>
    <t>Подпрограмма 1. Развитие массовой физической культуры и спорта.</t>
  </si>
  <si>
    <t>Доля взрослых жителей района, занимающихся физической культурой и спортом, в общей численности взрослого  населения.</t>
  </si>
  <si>
    <t>Доля  учащихся, систематически занимающихся физической культурой и спортом, в общей численности учащихся.</t>
  </si>
  <si>
    <t>Доля лиц с ограниченными возможностями  здоровья и инвалидов, систематически занимающихся  физкультурой и спортом, в общей численности данной категории населения.</t>
  </si>
  <si>
    <t>Количество жителей  Богучанского  района, проинформированных о мероприятиях в  области физической культуры и спорта.</t>
  </si>
  <si>
    <t>Проведение занятий физкультурно- спортивной направленности по месту проживания граждан</t>
  </si>
  <si>
    <t>Организация и проведение официальных спортивных мероприятий</t>
  </si>
  <si>
    <t>Подпрограмма 2.  Формирование культуры здорового образа жизни</t>
  </si>
  <si>
    <t>Доля детей и молодежи в возрасте от 8 до 19 лет, вовлеченных в профилактические  мероприятия , по отношению к общей численности указанных категорий лиц.</t>
  </si>
  <si>
    <t>Доля населения района в возрасте 19 лет и более, вовлеченных в профилактические  мероприятия, по отношению   к общей численности  указанных категорий лиц.</t>
  </si>
  <si>
    <t>тыс.чел.</t>
  </si>
  <si>
    <t xml:space="preserve">Цель подпрограммы: Создание благоприятных условий для устойчивого функционирования и  развития малого и среднего предпринимательства,  улучшения инвестиционного климата  на территории Богучанского района. </t>
  </si>
  <si>
    <t xml:space="preserve">Задача 1 Создание благоприятных условий для развития малого и среднего предпринимательства в Богучанском районе. Привлечение инвестиций на территорию Богучанского района
</t>
  </si>
  <si>
    <t xml:space="preserve">подпрограмма 1.1.«Развитие  субъектов малого и среднего  предпринимательства   в  Богучанском районе»      </t>
  </si>
  <si>
    <t>показатели:  Оборот  малых и средних предприятий (с учетом микропредприятий), занимающихся  обрабатывающим производством</t>
  </si>
  <si>
    <t>Количество субъектов малого и среднего предпринимательства, получивших государственную поддержку (ежегодно)</t>
  </si>
  <si>
    <t xml:space="preserve">Количество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(ежегодно) </t>
  </si>
  <si>
    <t>Количество сохраненных рабочих мест в секторе малого и среднего предпринимательства при реализации подпрограммы (ежегодно)</t>
  </si>
  <si>
    <t>Объем привлеченных инвестиций в секторе малого и среднего предпринимательства при реализации подпрограммы (ежегодно)</t>
  </si>
  <si>
    <t>Задача 2      Создание условий для эффективного управления финансовыми ресурсами в рамках выполнения  установленных функций и полномочий</t>
  </si>
  <si>
    <t xml:space="preserve">Подпрограмма 2   Обеспечение реализации муниципальной программы и прочие мероприятия,   реализуемая в рамках  муниципальной программы  «Развитие инвестиционной  деятельности, малого и среднего предпринимательства на  территории  Богучанского района» 
</t>
  </si>
  <si>
    <t xml:space="preserve">Показатели: Уровень исполнения расходов Главного распорядителя за счет средств районного бюджета </t>
  </si>
  <si>
    <t xml:space="preserve"> Соблюдение сроков предоставления Главным распорядителем годовой бюджетной отчетности</t>
  </si>
  <si>
    <t>Формирование ежегодного отчета об эффективности реализации программы, включающего анализ и предложения по совершенствованию инструментов поддержки.</t>
  </si>
  <si>
    <t xml:space="preserve">Доля субъектов малого и среднего предпринимательства, обратившихся за муниципальной поддержкой в результате полученных сведений из СМИ, в общем объеме обратившихся  </t>
  </si>
  <si>
    <t>тыс.руб.</t>
  </si>
  <si>
    <t>тыс.руб</t>
  </si>
  <si>
    <t>тыс.рублей</t>
  </si>
  <si>
    <t>отчет</t>
  </si>
  <si>
    <t>процент</t>
  </si>
  <si>
    <t xml:space="preserve">Целевой показатель:  Объем привлеченных  инвестиций в секторе малого и среднего предпринимательства  в уставной капитал </t>
  </si>
  <si>
    <t>9.Развитие транспортной системы Богучанского рапйона</t>
  </si>
  <si>
    <t>Цель 1. Развитие современной и эффективной транспортной инфраструктуры</t>
  </si>
  <si>
    <t>Протяженность автомобильных дорог общего местного значения, не отвечающим нормативным требованиям и их удельный вес в общей протяженности сети</t>
  </si>
  <si>
    <t>Задача 1 Обеспечение сохранности, модернизация и развитие сети автомобильных дорог района</t>
  </si>
  <si>
    <t xml:space="preserve">Подпрограмма 1. "Дороги Богучанского района" </t>
  </si>
  <si>
    <t>Протяженность автомобильных дорог общего местного значения, работы по содержанию которых выполняются в объме действующих нормативов (допустимый уровень) и их удельный вес в общей протяженности автомобильных дорог, на которых производится комплекс  работ по содержанию</t>
  </si>
  <si>
    <t>Доля протяженности автомобильных дорог общего пользования местного значения, на которых проведены работы по ремонту и капитальному ремонту в общей протяженности сети</t>
  </si>
  <si>
    <t>Цель 2  Повышение доступности транспортных услуг для населения</t>
  </si>
  <si>
    <t>Транспортная подвижность населени</t>
  </si>
  <si>
    <t>Задача 1. Обеспечение потребности населения в перевозках</t>
  </si>
  <si>
    <t xml:space="preserve">Подпрограмма 2 "Развитие транспортного комплекса Богучанского района" </t>
  </si>
  <si>
    <t>Объем субсидий на 1 пассажира</t>
  </si>
  <si>
    <t>Доля субсидируемых поездок от общего числа</t>
  </si>
  <si>
    <t>Доля транспортных средств, подлежащих списанию</t>
  </si>
  <si>
    <t>Цель 3. Повышение комплексной безопасности дорожного движения</t>
  </si>
  <si>
    <t>Социальный риск (число лиц, погибших в дорожно-транспортных происшествиях, на 100 тысяч населения)</t>
  </si>
  <si>
    <t xml:space="preserve"> Задача 1. Обеспечение дорожной безопасности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</si>
  <si>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"Безопасность дорожного движения в Богучанском районе" </t>
  </si>
  <si>
    <t>Число детей, пострадавших в дорожно-транспортных происшествиях</t>
  </si>
  <si>
    <t>Количество учащихся первых классов муниципальных образовательных учереждений района получивших световозвращающие приспособления</t>
  </si>
  <si>
    <t>км</t>
  </si>
  <si>
    <t>кол-во перевез.пассажиров/общее кол-во жителей района</t>
  </si>
  <si>
    <t>руб/пасс</t>
  </si>
  <si>
    <t>чел</t>
  </si>
  <si>
    <t>шт</t>
  </si>
  <si>
    <t>Фактические показатели ниже плановых, что характеризуется как положительный результат, т.к. уменьшилась протяженность (и удельный вес) а/дорог общего местного значения, которые не отвечают нормативным требованиям.</t>
  </si>
  <si>
    <t>Показатели исполнены в полном объеме</t>
  </si>
  <si>
    <t>Фактический показатель ниже планового, что характеризуется как положительный эффект</t>
  </si>
  <si>
    <t>Показатель исполнен в полном объеме</t>
  </si>
  <si>
    <t>Фактический показатель ниже планового, что в данном случае расценивается как положительный эффект. Результатом послужило проведение профилактической работы  в образовательных учреждениях района сотрудниками ГИБДД, а также разъяснительной работы специалистами районного управления образования среди детей и подростков.</t>
  </si>
  <si>
    <t xml:space="preserve">10.Обеспечение доступным и комфортным жильем граждан Богучанского района </t>
  </si>
  <si>
    <t xml:space="preserve">Цель программы: Повышение доступности жилья  и улучшения жилищных условий граждан,проживающих на террритории Богучанского района </t>
  </si>
  <si>
    <t xml:space="preserve">Целевой показатель :    Уровень доступности жилья для граждан Богучанского района, заявивших о необходимости улучшения жилищных условий            </t>
  </si>
  <si>
    <t>Задача 1  Строительство (приобретение) жилья для переселения граждан, проживающих в жилых домах, признаных в установленном порядке аварийными и полежащими сносу или реконструкции</t>
  </si>
  <si>
    <t xml:space="preserve">Подпрограмма 1. "Переселение граждан из аварийного жилищного фонда  в Богучанском районе" </t>
  </si>
  <si>
    <t>Доля ветхого и аварийного жилищного фонда в общем объеме жилфонда, в том числе:</t>
  </si>
  <si>
    <t>Доля аварийного жилищного фонда в общем объеме жилищного фонда</t>
  </si>
  <si>
    <t>Задача 2 Формирование земельных участков для жилищного строительства с обеспечением их коммунальной и транспортной инфраструктурой</t>
  </si>
  <si>
    <t>Подпрограмма 2 "Строительство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строительства"</t>
  </si>
  <si>
    <t xml:space="preserve">Ввод общей площади жилья за счет всех источников финансирования </t>
  </si>
  <si>
    <t>Задача 3.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района.</t>
  </si>
  <si>
    <t xml:space="preserve">Подпрограмма 3 "Обеспечение жильем работников отраслей бюджетной сферы на территории Богучанского района" </t>
  </si>
  <si>
    <t>Объем восстановления специализированного жилищного фонда) служебные жилые помещения)</t>
  </si>
  <si>
    <t>Задача 4.Создание условий для застройки и благоустройства населенных пуктов Богучанского района с целью повышения качества и условий проживания населения</t>
  </si>
  <si>
    <t>Подпрограмма 4 "Осуществление градостроительной деятельности в Богучанском районе"</t>
  </si>
  <si>
    <t>Доля обеспеченности документами территориального планирования (генеральными планами, проектами планировки), отвечающим современным требованиям и планированию развития района</t>
  </si>
  <si>
    <t>тыс.кв. метров</t>
  </si>
  <si>
    <t>кв.м</t>
  </si>
  <si>
    <t>11. Управление муниципальными финансами</t>
  </si>
  <si>
    <t>Цель: обеспечение долгосрочной сбалансированности и устойчивости бюджетной системы Богучанского района, повышение качества и прозрачности управления муниципальными финансами</t>
  </si>
  <si>
    <t>Минимальный размер бюджетной обеспеченности поселений  после выравнивания</t>
  </si>
  <si>
    <t>Соотношение количества вступивших в законную силу решений суда о признании 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</si>
  <si>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 xml:space="preserve">Доля расходов районного бюджета, формируемых в рамках муниципальных программ Богучанского района </t>
  </si>
  <si>
    <t>Задача 1. Обеспечение равных условий для устойчивого и эффективного исполнения расходных обязательств поселений муниципального образования, обеспечение сбалансированности и повышение финансовой самостоятельности местных бюджетов;</t>
  </si>
  <si>
    <t xml:space="preserve">Подпрограмма 1.1 Создание условий для эффективного и ответственного управления муниципальными финансами, повышения устойчивости бюджетов  муниципальных образований Богучанского района </t>
  </si>
  <si>
    <t>Количество  поселений, в которых отдельные государственные полномочия исполняются надлежащим образом</t>
  </si>
  <si>
    <t>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</si>
  <si>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Подпрограмма 2.1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финансово-бюджетной сфере.</t>
  </si>
  <si>
    <t>Доля органов местного самоуправления  района, обеспеченных возможностью работы в информационных системах планирования и исполнения районного бюджета</t>
  </si>
  <si>
    <t>Разработка и размещение на официальном сайте муниципального образования  брошюры «Путеводитель по бюджету Богучанского района»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</si>
  <si>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</si>
  <si>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районного бюджета к общему объему расходов районного бюджета</t>
  </si>
  <si>
    <t>Соотношение количества вступивших в законную силу решений суда о признании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</si>
  <si>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Соотношение поступившей суммы администрируемых доходов районного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к плановому значению</t>
  </si>
  <si>
    <t>рублей</t>
  </si>
  <si>
    <t>не более 1</t>
  </si>
  <si>
    <t>не менее 94 %</t>
  </si>
  <si>
    <t>не менее 25</t>
  </si>
  <si>
    <t>12. Развитие сельского хозяйства в Богучанском районе</t>
  </si>
  <si>
    <t>Цель программы: развитие сельских территорий, рост занятости и уровня жизни сельского населения</t>
  </si>
  <si>
    <t xml:space="preserve">Индекс производства продукции сельского хозяйства в хозяйствах всех категорий (в сопоставимых ценах) </t>
  </si>
  <si>
    <t xml:space="preserve">Доля молодых семей и молодых специалистов, проживающих в сельской местности, улучшивших жилищные условия, от общего количества изъявивших желание улучшить жилищные условия с государственной поддержкой </t>
  </si>
  <si>
    <t>Задача 1.  Поддержка и дальнейшее развитие малых форм хозяйствования в Богучанском районе и повышение уровня доходов населения</t>
  </si>
  <si>
    <t>Подпрограмма 1.1. Поддержка малых форм хозяйствования</t>
  </si>
  <si>
    <t>Количество граждан ведущих ЛПХ, осуществивших привлечение кредитных средств</t>
  </si>
  <si>
    <t>Увеличение количества участников районных мероприятий</t>
  </si>
  <si>
    <t>Задача 2.  Создание комфортных условий жизнедеятельности в Богучанском районе</t>
  </si>
  <si>
    <t>подпрограмма 1.2. Устойчивое развитие сельских территорий</t>
  </si>
  <si>
    <t>Ввод (приобретение) жилья молодым семьям и молодым специалистам, проживающими в сельской местности</t>
  </si>
  <si>
    <t>Площадь обработки гербицидами очагов произрастания дикорастущей конопли</t>
  </si>
  <si>
    <t>Задача 3.  Создание условий для эффективного и ответственного управления финансовыми ресурсами в рамках переданных отдельных государственных полномочий</t>
  </si>
  <si>
    <t>Подпрограмма 1.3. Обеспечение и реализация муниципальной программы и прочие мероприятия</t>
  </si>
  <si>
    <t>Доля испонения бюджетных ассигнований</t>
  </si>
  <si>
    <t>га</t>
  </si>
  <si>
    <t>13. Содействие развитию гражданского общества в Богучанском районе</t>
  </si>
  <si>
    <t>Исп. Фоменко Ю.С 8(39162)22016</t>
  </si>
  <si>
    <t>Задача 2: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оптимизации и повышения эффективности расходов районного бюджета. Обеспечение своевременного осуществления муниципального финансового контроля за соблюдением законодательства в финансово-бюджетной сфере.</t>
  </si>
  <si>
    <t xml:space="preserve">8. Развитие инвестиционной деятельности , малого и среднего предпринимательства  на  территории Богучанского района </t>
  </si>
  <si>
    <t>Задача 2.2. Создание  условий, способствующих формированию здорового образа жизни населения  Богучанского района</t>
  </si>
  <si>
    <t>Доля мест (площадок) накопления твердых коммунальных отходов на которых проводились работы по содержанию, очистки от снега, ручная чистка от мусора и прелегающих к ней территорий, а так же ремонт и транспортировка контейнерного оборудования</t>
  </si>
  <si>
    <t>Данное мероприятие выполнено в 100% объеме</t>
  </si>
  <si>
    <t>количество проведеных  мероприятий</t>
  </si>
  <si>
    <t>Показатели исполнены не в полном объеме</t>
  </si>
  <si>
    <t>Фактический показатель ниже планового, что характеризуется как положительный результат, т.к. планировалось, что в ДТП пострадают 10 человек, а фактически пострадало 5 человек.</t>
  </si>
  <si>
    <t>Информация о достижении целевых показателей и показателей результативности муниципальных программ  Богучанского района в 2023 году</t>
  </si>
  <si>
    <t>2023 год</t>
  </si>
  <si>
    <t>Региональный оператор АО "Автоспецбоза" осуществляет вывоз практически во всех населенных пунктах богучанского района, зи сключением межселенной территории</t>
  </si>
  <si>
    <t>Вывоз отходов потребления с 2023 года региональный оператор начал во всех населенных пунктах за исключением межселенных территорий</t>
  </si>
  <si>
    <t>Работы по ликвидации несанкционированных свалок не выполнены в полном объеме, в связи с погодными условиями подрядчиком были выполнены работы по ликвидации в неполном объме.</t>
  </si>
  <si>
    <t>Показатель по итогам 2023 года достигнут.</t>
  </si>
  <si>
    <t>Показатель не достигнут из-за низкой финансовой дисциплины части населения при оплате за жилищно-коммунальные услуги.</t>
  </si>
  <si>
    <t>Показатель по итогам 2023 года  не достигнут,  в связи с отсутствием технической возможности установки ПУ в МКД.</t>
  </si>
  <si>
    <t>Показатель по итогам 2023 года не  достигнут, по причине отсутствия технической возможности установки ПУ, а так же отказ потребителей от установки (некоторым категориям граждан выгоднее производить оплату по нормативу чем по ПУ).</t>
  </si>
  <si>
    <t>Плановый показатель на 2023 год не предусмотрен</t>
  </si>
  <si>
    <t>Целевой показатель по итогам 2023 года достигнут.</t>
  </si>
  <si>
    <t>Целевой показатель по итогам 2023 года достигнут, но характеризует отрицательный результат</t>
  </si>
  <si>
    <t xml:space="preserve">Показатель по итогам 2023 года  достигнут </t>
  </si>
  <si>
    <t xml:space="preserve">Показатель  перевыполнен , но характеризует отрицательный результат
</t>
  </si>
  <si>
    <t>* Показатель будет уточняться при согласовании мониторинга СЭР за 2023 год в Министерстве Молодежной политики Красноярского края</t>
  </si>
  <si>
    <t>* Показатель будет уточняться при согласовании мониторинга СЭР за 2023 год в Министерстве спорта Красноярского края</t>
  </si>
  <si>
    <t>Обеспечение участия в официальных физкультурных (физкультурно-оздоровительных мероприятиях)</t>
  </si>
  <si>
    <t xml:space="preserve">Количество мероприятий направленных на пропоганду здорового образа жизни среди молодежи </t>
  </si>
  <si>
    <t xml:space="preserve">Численность занятых в сфере малого и среднего предпринимательства, включая индивидуальных предпринимателей и самозанятых граждан </t>
  </si>
  <si>
    <t xml:space="preserve">Показатель не выполнен в виду отсутствия финансирования </t>
  </si>
  <si>
    <t>Задача 5. Оказание содействия в улучшении жилищных условий отдельным категориям граждан, проживающих на территории Богучанского района</t>
  </si>
  <si>
    <t>Подпрограмма  «Улучшение жилищных условий отдельных категорий граждан Богучанского района»</t>
  </si>
  <si>
    <t xml:space="preserve">Количество работников бюджетной сферы, получивших поддержку в виде возмещения расходов на оплату стоимости найма (поднайма) жилых помещений     </t>
  </si>
  <si>
    <t xml:space="preserve">Количество человек из категории детей-сирот и детей, оставшихся без попечения родителей, лиц из числа детей-сирот и детей, оставшихся без попечения родителей, лиц, которые достигли возраста 23 лет, которым предоставлено жилое помещение по договору найма специализированных жилых помещений    </t>
  </si>
  <si>
    <t>Задача 6. Повышение комфортности проживания в специализированном жилищном фонде муниципального образования Богучанский район</t>
  </si>
  <si>
    <t>Подпрограмма «Содержание и восстановление специализированного жилищного фонда муниципального образования Богучанский район».</t>
  </si>
  <si>
    <t>Объём восстановления специализированного жилищного фонда (служебные жилые помещения)</t>
  </si>
  <si>
    <t xml:space="preserve">Улучшение внешнего вида объекта и прилегающей к нему территории   </t>
  </si>
  <si>
    <t>не менее 2319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</si>
</sst>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;[Red]0.00"/>
    <numFmt numFmtId="167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/>
    <xf numFmtId="0" fontId="7" fillId="0" borderId="0" xfId="0" applyFont="1" applyFill="1"/>
    <xf numFmtId="0" fontId="13" fillId="2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4" xfId="0" applyFont="1" applyFill="1" applyBorder="1"/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3"/>
  <sheetViews>
    <sheetView tabSelected="1" view="pageBreakPreview" zoomScaleSheetLayoutView="100" workbookViewId="0">
      <selection activeCell="G9" sqref="G9"/>
    </sheetView>
  </sheetViews>
  <sheetFormatPr defaultRowHeight="15" x14ac:dyDescent="0.25"/>
  <cols>
    <col min="1" max="1" width="9.140625" style="4"/>
    <col min="2" max="2" width="38.85546875" style="4" customWidth="1"/>
    <col min="3" max="3" width="14.42578125" style="4" customWidth="1"/>
    <col min="4" max="4" width="10.42578125" style="4" customWidth="1"/>
    <col min="5" max="5" width="12" style="4" customWidth="1"/>
    <col min="6" max="6" width="10.85546875" style="4" customWidth="1"/>
    <col min="7" max="7" width="32.85546875" style="4" customWidth="1"/>
    <col min="8" max="16384" width="9.140625" style="4"/>
  </cols>
  <sheetData>
    <row r="1" spans="1:7" ht="15.75" x14ac:dyDescent="0.25">
      <c r="A1" s="1"/>
      <c r="B1" s="2"/>
      <c r="C1" s="1"/>
      <c r="D1" s="1"/>
      <c r="E1" s="1"/>
      <c r="F1" s="1"/>
      <c r="G1" s="3" t="s">
        <v>0</v>
      </c>
    </row>
    <row r="2" spans="1:7" ht="45" customHeight="1" x14ac:dyDescent="0.25">
      <c r="A2" s="7" t="s">
        <v>284</v>
      </c>
      <c r="B2" s="7"/>
      <c r="C2" s="7"/>
      <c r="D2" s="7"/>
      <c r="E2" s="7"/>
      <c r="F2" s="7"/>
      <c r="G2" s="7"/>
    </row>
    <row r="3" spans="1:7" x14ac:dyDescent="0.25">
      <c r="A3" s="8" t="s">
        <v>1</v>
      </c>
      <c r="B3" s="8" t="s">
        <v>2</v>
      </c>
      <c r="C3" s="8" t="s">
        <v>3</v>
      </c>
      <c r="D3" s="8" t="s">
        <v>285</v>
      </c>
      <c r="E3" s="8"/>
      <c r="F3" s="8"/>
      <c r="G3" s="8" t="s">
        <v>4</v>
      </c>
    </row>
    <row r="4" spans="1:7" ht="3.75" customHeight="1" x14ac:dyDescent="0.25">
      <c r="A4" s="8"/>
      <c r="B4" s="8"/>
      <c r="C4" s="8"/>
      <c r="D4" s="8"/>
      <c r="E4" s="8"/>
      <c r="F4" s="8"/>
      <c r="G4" s="8"/>
    </row>
    <row r="5" spans="1:7" ht="30" customHeight="1" x14ac:dyDescent="0.25">
      <c r="A5" s="8"/>
      <c r="B5" s="8"/>
      <c r="C5" s="8"/>
      <c r="D5" s="9" t="s">
        <v>5</v>
      </c>
      <c r="E5" s="9" t="s">
        <v>6</v>
      </c>
      <c r="F5" s="9" t="s">
        <v>8</v>
      </c>
      <c r="G5" s="8"/>
    </row>
    <row r="6" spans="1:7" x14ac:dyDescent="0.25">
      <c r="A6" s="10" t="s">
        <v>56</v>
      </c>
      <c r="B6" s="10"/>
      <c r="C6" s="10"/>
      <c r="D6" s="10"/>
      <c r="E6" s="10"/>
      <c r="F6" s="10"/>
      <c r="G6" s="10"/>
    </row>
    <row r="7" spans="1:7" ht="41.25" customHeight="1" x14ac:dyDescent="0.25">
      <c r="A7" s="11" t="s">
        <v>57</v>
      </c>
      <c r="B7" s="12"/>
      <c r="C7" s="12"/>
      <c r="D7" s="12"/>
      <c r="E7" s="12"/>
      <c r="F7" s="12"/>
      <c r="G7" s="13"/>
    </row>
    <row r="8" spans="1:7" ht="54" customHeight="1" x14ac:dyDescent="0.25">
      <c r="A8" s="14">
        <v>1</v>
      </c>
      <c r="B8" s="15" t="s">
        <v>33</v>
      </c>
      <c r="C8" s="14" t="s">
        <v>7</v>
      </c>
      <c r="D8" s="16">
        <v>95</v>
      </c>
      <c r="E8" s="16">
        <v>93.01</v>
      </c>
      <c r="F8" s="17">
        <f>E8/D8*100</f>
        <v>97.905263157894737</v>
      </c>
      <c r="G8" s="18"/>
    </row>
    <row r="9" spans="1:7" ht="116.25" customHeight="1" x14ac:dyDescent="0.25">
      <c r="A9" s="14">
        <v>2</v>
      </c>
      <c r="B9" s="15" t="s">
        <v>34</v>
      </c>
      <c r="C9" s="14" t="s">
        <v>7</v>
      </c>
      <c r="D9" s="16">
        <v>95</v>
      </c>
      <c r="E9" s="16">
        <v>95.5</v>
      </c>
      <c r="F9" s="17">
        <f t="shared" ref="F9:F10" si="0">E9/D9*100</f>
        <v>100.52631578947368</v>
      </c>
      <c r="G9" s="19"/>
    </row>
    <row r="10" spans="1:7" ht="52.5" customHeight="1" x14ac:dyDescent="0.25">
      <c r="A10" s="14">
        <v>3</v>
      </c>
      <c r="B10" s="15" t="s">
        <v>35</v>
      </c>
      <c r="C10" s="14" t="s">
        <v>7</v>
      </c>
      <c r="D10" s="16">
        <v>95</v>
      </c>
      <c r="E10" s="16">
        <v>95.45</v>
      </c>
      <c r="F10" s="17">
        <f t="shared" si="0"/>
        <v>100.47368421052632</v>
      </c>
      <c r="G10" s="20"/>
    </row>
    <row r="11" spans="1:7" ht="29.25" customHeight="1" x14ac:dyDescent="0.25">
      <c r="A11" s="11" t="s">
        <v>58</v>
      </c>
      <c r="B11" s="21"/>
      <c r="C11" s="21"/>
      <c r="D11" s="21"/>
      <c r="E11" s="21"/>
      <c r="F11" s="21"/>
      <c r="G11" s="22"/>
    </row>
    <row r="12" spans="1:7" ht="15" customHeight="1" x14ac:dyDescent="0.25">
      <c r="A12" s="11" t="s">
        <v>59</v>
      </c>
      <c r="B12" s="21"/>
      <c r="C12" s="21"/>
      <c r="D12" s="21"/>
      <c r="E12" s="21"/>
      <c r="F12" s="21"/>
      <c r="G12" s="22"/>
    </row>
    <row r="13" spans="1:7" ht="15" customHeight="1" x14ac:dyDescent="0.25">
      <c r="A13" s="11" t="s">
        <v>36</v>
      </c>
      <c r="B13" s="21"/>
      <c r="C13" s="21"/>
      <c r="D13" s="21"/>
      <c r="E13" s="21"/>
      <c r="F13" s="21"/>
      <c r="G13" s="22"/>
    </row>
    <row r="14" spans="1:7" ht="36.75" x14ac:dyDescent="0.25">
      <c r="A14" s="14">
        <v>4</v>
      </c>
      <c r="B14" s="23" t="s">
        <v>37</v>
      </c>
      <c r="C14" s="14" t="s">
        <v>7</v>
      </c>
      <c r="D14" s="24">
        <v>95</v>
      </c>
      <c r="E14" s="24">
        <v>94.32</v>
      </c>
      <c r="F14" s="17">
        <f t="shared" ref="F14:F28" si="1">E14/D14*100</f>
        <v>99.284210526315789</v>
      </c>
      <c r="G14" s="18"/>
    </row>
    <row r="15" spans="1:7" ht="96.75" x14ac:dyDescent="0.25">
      <c r="A15" s="14">
        <v>5</v>
      </c>
      <c r="B15" s="23" t="s">
        <v>38</v>
      </c>
      <c r="C15" s="14" t="s">
        <v>7</v>
      </c>
      <c r="D15" s="24">
        <v>100</v>
      </c>
      <c r="E15" s="24">
        <v>100</v>
      </c>
      <c r="F15" s="17">
        <f t="shared" si="1"/>
        <v>100</v>
      </c>
      <c r="G15" s="18"/>
    </row>
    <row r="16" spans="1:7" ht="28.5" customHeight="1" x14ac:dyDescent="0.25">
      <c r="A16" s="25" t="s">
        <v>60</v>
      </c>
      <c r="B16" s="26"/>
      <c r="C16" s="26"/>
      <c r="D16" s="26"/>
      <c r="E16" s="26"/>
      <c r="F16" s="26"/>
      <c r="G16" s="27"/>
    </row>
    <row r="17" spans="1:7" ht="96.75" x14ac:dyDescent="0.25">
      <c r="A17" s="28">
        <v>6</v>
      </c>
      <c r="B17" s="19" t="s">
        <v>61</v>
      </c>
      <c r="C17" s="14" t="s">
        <v>7</v>
      </c>
      <c r="D17" s="29">
        <v>22</v>
      </c>
      <c r="E17" s="29">
        <v>50</v>
      </c>
      <c r="F17" s="17">
        <f t="shared" si="1"/>
        <v>227.27272727272728</v>
      </c>
      <c r="G17" s="30"/>
    </row>
    <row r="18" spans="1:7" ht="72.75" x14ac:dyDescent="0.25">
      <c r="A18" s="28">
        <v>7</v>
      </c>
      <c r="B18" s="19" t="s">
        <v>39</v>
      </c>
      <c r="C18" s="14" t="s">
        <v>7</v>
      </c>
      <c r="D18" s="29">
        <v>95</v>
      </c>
      <c r="E18" s="29">
        <v>95.45</v>
      </c>
      <c r="F18" s="17">
        <f t="shared" si="1"/>
        <v>100.47368421052632</v>
      </c>
      <c r="G18" s="30"/>
    </row>
    <row r="19" spans="1:7" ht="36.75" x14ac:dyDescent="0.25">
      <c r="A19" s="28">
        <v>8</v>
      </c>
      <c r="B19" s="19" t="s">
        <v>40</v>
      </c>
      <c r="C19" s="14" t="s">
        <v>7</v>
      </c>
      <c r="D19" s="29">
        <v>10</v>
      </c>
      <c r="E19" s="29">
        <v>8.6</v>
      </c>
      <c r="F19" s="17">
        <f t="shared" si="1"/>
        <v>86</v>
      </c>
      <c r="G19" s="30"/>
    </row>
    <row r="20" spans="1:7" ht="60.75" x14ac:dyDescent="0.25">
      <c r="A20" s="28">
        <v>9</v>
      </c>
      <c r="B20" s="19" t="s">
        <v>41</v>
      </c>
      <c r="C20" s="14" t="s">
        <v>7</v>
      </c>
      <c r="D20" s="29">
        <v>20</v>
      </c>
      <c r="E20" s="29">
        <v>22.7</v>
      </c>
      <c r="F20" s="17">
        <f t="shared" si="1"/>
        <v>113.5</v>
      </c>
      <c r="G20" s="30"/>
    </row>
    <row r="21" spans="1:7" x14ac:dyDescent="0.25">
      <c r="A21" s="31" t="s">
        <v>42</v>
      </c>
      <c r="B21" s="32"/>
      <c r="C21" s="32"/>
      <c r="D21" s="32"/>
      <c r="E21" s="32"/>
      <c r="F21" s="32"/>
      <c r="G21" s="33"/>
    </row>
    <row r="22" spans="1:7" ht="60.75" x14ac:dyDescent="0.25">
      <c r="A22" s="14">
        <v>10</v>
      </c>
      <c r="B22" s="19" t="s">
        <v>43</v>
      </c>
      <c r="C22" s="14" t="s">
        <v>7</v>
      </c>
      <c r="D22" s="29">
        <v>63</v>
      </c>
      <c r="E22" s="29">
        <v>65.819999999999993</v>
      </c>
      <c r="F22" s="17">
        <f t="shared" si="1"/>
        <v>104.47619047619045</v>
      </c>
      <c r="G22" s="30"/>
    </row>
    <row r="23" spans="1:7" ht="60.75" x14ac:dyDescent="0.25">
      <c r="A23" s="14">
        <v>11</v>
      </c>
      <c r="B23" s="19" t="s">
        <v>44</v>
      </c>
      <c r="C23" s="14" t="s">
        <v>7</v>
      </c>
      <c r="D23" s="29">
        <v>82</v>
      </c>
      <c r="E23" s="29">
        <v>83</v>
      </c>
      <c r="F23" s="17">
        <f t="shared" si="1"/>
        <v>101.21951219512195</v>
      </c>
      <c r="G23" s="30"/>
    </row>
    <row r="24" spans="1:7" x14ac:dyDescent="0.25">
      <c r="A24" s="25"/>
      <c r="B24" s="26"/>
      <c r="C24" s="26"/>
      <c r="D24" s="26"/>
      <c r="E24" s="26"/>
      <c r="F24" s="26"/>
      <c r="G24" s="27"/>
    </row>
    <row r="25" spans="1:7" x14ac:dyDescent="0.25">
      <c r="A25" s="14">
        <v>12</v>
      </c>
      <c r="B25" s="15" t="s">
        <v>45</v>
      </c>
      <c r="C25" s="14" t="s">
        <v>7</v>
      </c>
      <c r="D25" s="34">
        <v>90</v>
      </c>
      <c r="E25" s="34">
        <v>91.1</v>
      </c>
      <c r="F25" s="17">
        <f t="shared" si="1"/>
        <v>101.22222222222221</v>
      </c>
      <c r="G25" s="35"/>
    </row>
    <row r="26" spans="1:7" ht="20.25" customHeight="1" x14ac:dyDescent="0.25">
      <c r="A26" s="25" t="s">
        <v>62</v>
      </c>
      <c r="B26" s="26"/>
      <c r="C26" s="26"/>
      <c r="D26" s="26"/>
      <c r="E26" s="26"/>
      <c r="F26" s="26"/>
      <c r="G26" s="27"/>
    </row>
    <row r="27" spans="1:7" ht="24.75" x14ac:dyDescent="0.25">
      <c r="A27" s="14">
        <v>13</v>
      </c>
      <c r="B27" s="19" t="s">
        <v>46</v>
      </c>
      <c r="C27" s="14" t="s">
        <v>9</v>
      </c>
      <c r="D27" s="36">
        <v>250</v>
      </c>
      <c r="E27" s="36">
        <v>224</v>
      </c>
      <c r="F27" s="17">
        <f t="shared" si="1"/>
        <v>89.600000000000009</v>
      </c>
      <c r="G27" s="30"/>
    </row>
    <row r="28" spans="1:7" ht="84" x14ac:dyDescent="0.25">
      <c r="A28" s="14">
        <v>14</v>
      </c>
      <c r="B28" s="37" t="s">
        <v>47</v>
      </c>
      <c r="C28" s="14" t="s">
        <v>7</v>
      </c>
      <c r="D28" s="38">
        <v>31</v>
      </c>
      <c r="E28" s="38">
        <v>44.5</v>
      </c>
      <c r="F28" s="17">
        <f t="shared" si="1"/>
        <v>143.54838709677421</v>
      </c>
      <c r="G28" s="30"/>
    </row>
    <row r="29" spans="1:7" ht="14.25" customHeight="1" x14ac:dyDescent="0.25">
      <c r="A29" s="39" t="s">
        <v>63</v>
      </c>
      <c r="B29" s="40"/>
      <c r="C29" s="40"/>
      <c r="D29" s="40"/>
      <c r="E29" s="40"/>
      <c r="F29" s="40"/>
      <c r="G29" s="40"/>
    </row>
    <row r="30" spans="1:7" ht="16.5" customHeight="1" x14ac:dyDescent="0.25">
      <c r="A30" s="39" t="s">
        <v>64</v>
      </c>
      <c r="B30" s="39"/>
      <c r="C30" s="39"/>
      <c r="D30" s="39"/>
      <c r="E30" s="39"/>
      <c r="F30" s="39"/>
      <c r="G30" s="39"/>
    </row>
    <row r="31" spans="1:7" x14ac:dyDescent="0.25">
      <c r="A31" s="28">
        <v>15</v>
      </c>
      <c r="B31" s="19" t="s">
        <v>48</v>
      </c>
      <c r="C31" s="14" t="s">
        <v>7</v>
      </c>
      <c r="D31" s="16">
        <v>98</v>
      </c>
      <c r="E31" s="16">
        <v>98.24</v>
      </c>
      <c r="F31" s="17">
        <f t="shared" ref="F31:F34" si="2">E31/D31*100</f>
        <v>100.24489795918367</v>
      </c>
      <c r="G31" s="30"/>
    </row>
    <row r="32" spans="1:7" ht="36" x14ac:dyDescent="0.25">
      <c r="A32" s="28">
        <v>16</v>
      </c>
      <c r="B32" s="41" t="s">
        <v>49</v>
      </c>
      <c r="C32" s="14" t="s">
        <v>7</v>
      </c>
      <c r="D32" s="16">
        <v>80</v>
      </c>
      <c r="E32" s="16">
        <v>77.41</v>
      </c>
      <c r="F32" s="17">
        <f t="shared" si="2"/>
        <v>96.762499999999989</v>
      </c>
      <c r="G32" s="30"/>
    </row>
    <row r="33" spans="1:7" ht="24" x14ac:dyDescent="0.25">
      <c r="A33" s="28">
        <v>17</v>
      </c>
      <c r="B33" s="37" t="s">
        <v>50</v>
      </c>
      <c r="C33" s="14" t="s">
        <v>65</v>
      </c>
      <c r="D33" s="16">
        <v>3</v>
      </c>
      <c r="E33" s="16">
        <v>3</v>
      </c>
      <c r="F33" s="17">
        <f t="shared" ref="F33" si="3">E33/D33*100</f>
        <v>100</v>
      </c>
      <c r="G33" s="30"/>
    </row>
    <row r="34" spans="1:7" ht="24" x14ac:dyDescent="0.25">
      <c r="A34" s="28">
        <v>17</v>
      </c>
      <c r="B34" s="37" t="s">
        <v>311</v>
      </c>
      <c r="C34" s="14" t="s">
        <v>7</v>
      </c>
      <c r="D34" s="16">
        <v>100</v>
      </c>
      <c r="E34" s="16">
        <v>100</v>
      </c>
      <c r="F34" s="17">
        <f t="shared" si="2"/>
        <v>100</v>
      </c>
      <c r="G34" s="30"/>
    </row>
    <row r="35" spans="1:7" x14ac:dyDescent="0.25">
      <c r="A35" s="42" t="s">
        <v>66</v>
      </c>
      <c r="B35" s="43"/>
      <c r="C35" s="43"/>
      <c r="D35" s="43"/>
      <c r="E35" s="43"/>
      <c r="F35" s="43"/>
      <c r="G35" s="44"/>
    </row>
    <row r="36" spans="1:7" ht="18" customHeight="1" x14ac:dyDescent="0.25">
      <c r="A36" s="45" t="s">
        <v>67</v>
      </c>
      <c r="B36" s="46"/>
      <c r="C36" s="46"/>
      <c r="D36" s="46"/>
      <c r="E36" s="46"/>
      <c r="F36" s="46"/>
      <c r="G36" s="47"/>
    </row>
    <row r="37" spans="1:7" ht="42.75" customHeight="1" x14ac:dyDescent="0.25">
      <c r="A37" s="28">
        <v>18</v>
      </c>
      <c r="B37" s="48" t="s">
        <v>68</v>
      </c>
      <c r="C37" s="14" t="s">
        <v>9</v>
      </c>
      <c r="D37" s="14">
        <v>43044</v>
      </c>
      <c r="E37" s="14">
        <v>42368</v>
      </c>
      <c r="F37" s="17">
        <f t="shared" ref="F37:F38" si="4">E37/D37*100</f>
        <v>98.42951398568907</v>
      </c>
      <c r="G37" s="49" t="s">
        <v>286</v>
      </c>
    </row>
    <row r="38" spans="1:7" ht="55.5" customHeight="1" x14ac:dyDescent="0.25">
      <c r="A38" s="28">
        <v>19</v>
      </c>
      <c r="B38" s="48"/>
      <c r="C38" s="14" t="s">
        <v>7</v>
      </c>
      <c r="D38" s="14">
        <v>96</v>
      </c>
      <c r="E38" s="14">
        <v>94</v>
      </c>
      <c r="F38" s="17">
        <f t="shared" si="4"/>
        <v>97.916666666666657</v>
      </c>
      <c r="G38" s="50"/>
    </row>
    <row r="39" spans="1:7" x14ac:dyDescent="0.25">
      <c r="A39" s="40" t="s">
        <v>69</v>
      </c>
      <c r="B39" s="40"/>
      <c r="C39" s="40"/>
      <c r="D39" s="40"/>
      <c r="E39" s="40"/>
      <c r="F39" s="40"/>
      <c r="G39" s="40"/>
    </row>
    <row r="40" spans="1:7" ht="20.25" customHeight="1" x14ac:dyDescent="0.25">
      <c r="A40" s="39" t="s">
        <v>70</v>
      </c>
      <c r="B40" s="39"/>
      <c r="C40" s="39"/>
      <c r="D40" s="39"/>
      <c r="E40" s="39"/>
      <c r="F40" s="39"/>
      <c r="G40" s="39"/>
    </row>
    <row r="41" spans="1:7" ht="45" x14ac:dyDescent="0.25">
      <c r="A41" s="28">
        <v>20</v>
      </c>
      <c r="B41" s="37" t="s">
        <v>71</v>
      </c>
      <c r="C41" s="14" t="s">
        <v>7</v>
      </c>
      <c r="D41" s="14">
        <v>83</v>
      </c>
      <c r="E41" s="14">
        <v>83</v>
      </c>
      <c r="F41" s="17">
        <f t="shared" ref="F41:F42" si="5">E41/D41*100</f>
        <v>100</v>
      </c>
      <c r="G41" s="51" t="s">
        <v>287</v>
      </c>
    </row>
    <row r="42" spans="1:7" ht="72" x14ac:dyDescent="0.25">
      <c r="A42" s="52">
        <v>21</v>
      </c>
      <c r="B42" s="15" t="s">
        <v>72</v>
      </c>
      <c r="C42" s="14" t="s">
        <v>7</v>
      </c>
      <c r="D42" s="14">
        <v>100</v>
      </c>
      <c r="E42" s="14">
        <v>93</v>
      </c>
      <c r="F42" s="17">
        <f t="shared" si="5"/>
        <v>93</v>
      </c>
      <c r="G42" s="53" t="s">
        <v>288</v>
      </c>
    </row>
    <row r="43" spans="1:7" ht="67.5" x14ac:dyDescent="0.25">
      <c r="A43" s="52">
        <v>22</v>
      </c>
      <c r="B43" s="54" t="s">
        <v>279</v>
      </c>
      <c r="C43" s="14" t="s">
        <v>7</v>
      </c>
      <c r="D43" s="14"/>
      <c r="E43" s="14"/>
      <c r="F43" s="17"/>
      <c r="G43" s="55"/>
    </row>
    <row r="44" spans="1:7" ht="36" x14ac:dyDescent="0.25">
      <c r="A44" s="52">
        <v>23</v>
      </c>
      <c r="B44" s="15" t="s">
        <v>73</v>
      </c>
      <c r="C44" s="14" t="s">
        <v>7</v>
      </c>
      <c r="D44" s="56">
        <v>100</v>
      </c>
      <c r="E44" s="56">
        <v>97</v>
      </c>
      <c r="F44" s="17">
        <v>0</v>
      </c>
      <c r="G44" s="55" t="s">
        <v>280</v>
      </c>
    </row>
    <row r="45" spans="1:7" ht="21.75" customHeight="1" x14ac:dyDescent="0.25">
      <c r="A45" s="57" t="s">
        <v>74</v>
      </c>
      <c r="B45" s="58"/>
      <c r="C45" s="58"/>
      <c r="D45" s="58"/>
      <c r="E45" s="58"/>
      <c r="F45" s="58"/>
      <c r="G45" s="59"/>
    </row>
    <row r="46" spans="1:7" ht="14.25" customHeight="1" x14ac:dyDescent="0.25">
      <c r="A46" s="31" t="s">
        <v>75</v>
      </c>
      <c r="B46" s="32"/>
      <c r="C46" s="32"/>
      <c r="D46" s="32"/>
      <c r="E46" s="32"/>
      <c r="F46" s="32"/>
      <c r="G46" s="33"/>
    </row>
    <row r="47" spans="1:7" ht="24" x14ac:dyDescent="0.25">
      <c r="A47" s="14">
        <v>24</v>
      </c>
      <c r="B47" s="15" t="s">
        <v>76</v>
      </c>
      <c r="C47" s="14" t="s">
        <v>10</v>
      </c>
      <c r="D47" s="14">
        <v>131</v>
      </c>
      <c r="E47" s="14">
        <v>131</v>
      </c>
      <c r="F47" s="17">
        <f t="shared" ref="F47" si="6">E47/D47*100</f>
        <v>100</v>
      </c>
      <c r="G47" s="55" t="s">
        <v>280</v>
      </c>
    </row>
    <row r="48" spans="1:7" ht="18" customHeight="1" x14ac:dyDescent="0.25">
      <c r="A48" s="42" t="s">
        <v>77</v>
      </c>
      <c r="B48" s="43"/>
      <c r="C48" s="43"/>
      <c r="D48" s="43"/>
      <c r="E48" s="43"/>
      <c r="F48" s="43"/>
      <c r="G48" s="44"/>
    </row>
    <row r="49" spans="1:7" ht="51.75" customHeight="1" x14ac:dyDescent="0.25">
      <c r="A49" s="60" t="s">
        <v>78</v>
      </c>
      <c r="B49" s="61"/>
      <c r="C49" s="61"/>
      <c r="D49" s="61"/>
      <c r="E49" s="61"/>
      <c r="F49" s="61"/>
      <c r="G49" s="62"/>
    </row>
    <row r="50" spans="1:7" x14ac:dyDescent="0.25">
      <c r="A50" s="28">
        <v>25</v>
      </c>
      <c r="B50" s="14" t="s">
        <v>15</v>
      </c>
      <c r="C50" s="14" t="s">
        <v>7</v>
      </c>
      <c r="D50" s="14">
        <v>50</v>
      </c>
      <c r="E50" s="14">
        <v>50</v>
      </c>
      <c r="F50" s="17">
        <f t="shared" ref="F50" si="7">E50/D50*100</f>
        <v>100</v>
      </c>
      <c r="G50" s="37"/>
    </row>
    <row r="51" spans="1:7" ht="13.5" customHeight="1" x14ac:dyDescent="0.25">
      <c r="A51" s="60" t="s">
        <v>79</v>
      </c>
      <c r="B51" s="61"/>
      <c r="C51" s="61"/>
      <c r="D51" s="61"/>
      <c r="E51" s="61"/>
      <c r="F51" s="61"/>
      <c r="G51" s="62"/>
    </row>
    <row r="52" spans="1:7" ht="12" customHeight="1" x14ac:dyDescent="0.25">
      <c r="A52" s="60" t="s">
        <v>80</v>
      </c>
      <c r="B52" s="61"/>
      <c r="C52" s="61"/>
      <c r="D52" s="61"/>
      <c r="E52" s="61"/>
      <c r="F52" s="61"/>
      <c r="G52" s="62"/>
    </row>
    <row r="53" spans="1:7" ht="22.5" customHeight="1" x14ac:dyDescent="0.25">
      <c r="A53" s="31" t="s">
        <v>82</v>
      </c>
      <c r="B53" s="32"/>
      <c r="C53" s="32"/>
      <c r="D53" s="32"/>
      <c r="E53" s="32"/>
      <c r="F53" s="32"/>
      <c r="G53" s="33"/>
    </row>
    <row r="54" spans="1:7" ht="15" customHeight="1" x14ac:dyDescent="0.25">
      <c r="A54" s="11" t="s">
        <v>83</v>
      </c>
      <c r="B54" s="21"/>
      <c r="C54" s="21"/>
      <c r="D54" s="21"/>
      <c r="E54" s="21"/>
      <c r="F54" s="21"/>
      <c r="G54" s="22"/>
    </row>
    <row r="55" spans="1:7" ht="36" x14ac:dyDescent="0.25">
      <c r="A55" s="28">
        <v>26</v>
      </c>
      <c r="B55" s="37" t="s">
        <v>16</v>
      </c>
      <c r="C55" s="14" t="s">
        <v>7</v>
      </c>
      <c r="D55" s="14">
        <v>76.3</v>
      </c>
      <c r="E55" s="14">
        <v>76.3</v>
      </c>
      <c r="F55" s="17">
        <f t="shared" ref="F55:F56" si="8">E55/D55*100</f>
        <v>100</v>
      </c>
      <c r="G55" s="15" t="s">
        <v>289</v>
      </c>
    </row>
    <row r="56" spans="1:7" ht="48.75" x14ac:dyDescent="0.25">
      <c r="A56" s="28">
        <v>27</v>
      </c>
      <c r="B56" s="37" t="s">
        <v>17</v>
      </c>
      <c r="C56" s="14" t="s">
        <v>7</v>
      </c>
      <c r="D56" s="63">
        <v>78.599999999999994</v>
      </c>
      <c r="E56" s="14">
        <v>74.3</v>
      </c>
      <c r="F56" s="17">
        <f t="shared" si="8"/>
        <v>94.529262086513995</v>
      </c>
      <c r="G56" s="19" t="s">
        <v>290</v>
      </c>
    </row>
    <row r="57" spans="1:7" ht="31.5" customHeight="1" x14ac:dyDescent="0.25">
      <c r="A57" s="60" t="s">
        <v>84</v>
      </c>
      <c r="B57" s="61"/>
      <c r="C57" s="61"/>
      <c r="D57" s="61"/>
      <c r="E57" s="61"/>
      <c r="F57" s="61"/>
      <c r="G57" s="62"/>
    </row>
    <row r="58" spans="1:7" ht="28.5" customHeight="1" x14ac:dyDescent="0.25">
      <c r="A58" s="60" t="s">
        <v>85</v>
      </c>
      <c r="B58" s="61"/>
      <c r="C58" s="61"/>
      <c r="D58" s="61"/>
      <c r="E58" s="61"/>
      <c r="F58" s="61"/>
      <c r="G58" s="62"/>
    </row>
    <row r="59" spans="1:7" ht="48" x14ac:dyDescent="0.25">
      <c r="A59" s="28">
        <v>28</v>
      </c>
      <c r="B59" s="37" t="s">
        <v>18</v>
      </c>
      <c r="C59" s="14" t="s">
        <v>7</v>
      </c>
      <c r="D59" s="38">
        <v>100</v>
      </c>
      <c r="E59" s="38">
        <v>100</v>
      </c>
      <c r="F59" s="17">
        <f t="shared" ref="F59" si="9">E59/D59*100</f>
        <v>100</v>
      </c>
      <c r="G59" s="15" t="s">
        <v>289</v>
      </c>
    </row>
    <row r="60" spans="1:7" ht="18" customHeight="1" x14ac:dyDescent="0.25">
      <c r="A60" s="25" t="s">
        <v>86</v>
      </c>
      <c r="B60" s="26"/>
      <c r="C60" s="26"/>
      <c r="D60" s="26"/>
      <c r="E60" s="26"/>
      <c r="F60" s="26"/>
      <c r="G60" s="27"/>
    </row>
    <row r="61" spans="1:7" ht="26.25" customHeight="1" x14ac:dyDescent="0.25">
      <c r="A61" s="11" t="s">
        <v>87</v>
      </c>
      <c r="B61" s="21"/>
      <c r="C61" s="21"/>
      <c r="D61" s="21"/>
      <c r="E61" s="21"/>
      <c r="F61" s="21"/>
      <c r="G61" s="22"/>
    </row>
    <row r="62" spans="1:7" ht="84" x14ac:dyDescent="0.25">
      <c r="A62" s="28">
        <v>29</v>
      </c>
      <c r="B62" s="37" t="s">
        <v>19</v>
      </c>
      <c r="C62" s="14"/>
      <c r="D62" s="14"/>
      <c r="E62" s="14"/>
      <c r="F62" s="64"/>
      <c r="G62" s="65"/>
    </row>
    <row r="63" spans="1:7" ht="24" x14ac:dyDescent="0.25">
      <c r="A63" s="28">
        <v>30</v>
      </c>
      <c r="B63" s="15" t="s">
        <v>20</v>
      </c>
      <c r="C63" s="14" t="s">
        <v>7</v>
      </c>
      <c r="D63" s="38">
        <v>100</v>
      </c>
      <c r="E63" s="38">
        <v>100</v>
      </c>
      <c r="F63" s="17">
        <f t="shared" ref="F63:F64" si="10">E63/D63*100</f>
        <v>100</v>
      </c>
      <c r="G63" s="15" t="s">
        <v>289</v>
      </c>
    </row>
    <row r="64" spans="1:7" ht="57.75" customHeight="1" x14ac:dyDescent="0.25">
      <c r="A64" s="28">
        <v>31</v>
      </c>
      <c r="B64" s="15" t="s">
        <v>21</v>
      </c>
      <c r="C64" s="14" t="s">
        <v>7</v>
      </c>
      <c r="D64" s="38">
        <v>60.9</v>
      </c>
      <c r="E64" s="38">
        <v>17.899999999999999</v>
      </c>
      <c r="F64" s="17">
        <f t="shared" si="10"/>
        <v>29.392446633825941</v>
      </c>
      <c r="G64" s="37" t="s">
        <v>291</v>
      </c>
    </row>
    <row r="65" spans="1:7" hidden="1" x14ac:dyDescent="0.25">
      <c r="A65" s="28"/>
      <c r="B65" s="66" t="s">
        <v>22</v>
      </c>
      <c r="C65" s="39" t="s">
        <v>7</v>
      </c>
      <c r="D65" s="38" t="s">
        <v>81</v>
      </c>
      <c r="E65" s="65" t="s">
        <v>81</v>
      </c>
      <c r="F65" s="64"/>
      <c r="G65" s="15"/>
    </row>
    <row r="66" spans="1:7" ht="84" x14ac:dyDescent="0.25">
      <c r="A66" s="28">
        <v>32</v>
      </c>
      <c r="B66" s="66"/>
      <c r="C66" s="39"/>
      <c r="D66" s="14">
        <v>100</v>
      </c>
      <c r="E66" s="38">
        <v>81</v>
      </c>
      <c r="F66" s="17">
        <f t="shared" ref="F66" si="11">E66/D66*100</f>
        <v>81</v>
      </c>
      <c r="G66" s="37" t="s">
        <v>292</v>
      </c>
    </row>
    <row r="67" spans="1:7" ht="19.5" customHeight="1" x14ac:dyDescent="0.25">
      <c r="A67" s="60" t="s">
        <v>88</v>
      </c>
      <c r="B67" s="61"/>
      <c r="C67" s="61"/>
      <c r="D67" s="61"/>
      <c r="E67" s="61"/>
      <c r="F67" s="61"/>
      <c r="G67" s="62"/>
    </row>
    <row r="68" spans="1:7" ht="36" customHeight="1" x14ac:dyDescent="0.25">
      <c r="A68" s="60" t="s">
        <v>89</v>
      </c>
      <c r="B68" s="61"/>
      <c r="C68" s="61"/>
      <c r="D68" s="61"/>
      <c r="E68" s="61"/>
      <c r="F68" s="61"/>
      <c r="G68" s="62"/>
    </row>
    <row r="69" spans="1:7" ht="24" x14ac:dyDescent="0.25">
      <c r="A69" s="28">
        <v>33</v>
      </c>
      <c r="B69" s="37" t="s">
        <v>23</v>
      </c>
      <c r="C69" s="14"/>
      <c r="D69" s="14"/>
      <c r="E69" s="14"/>
      <c r="F69" s="64"/>
      <c r="G69" s="67"/>
    </row>
    <row r="70" spans="1:7" ht="24" x14ac:dyDescent="0.25">
      <c r="A70" s="28">
        <v>34</v>
      </c>
      <c r="B70" s="37" t="s">
        <v>24</v>
      </c>
      <c r="C70" s="14" t="s">
        <v>7</v>
      </c>
      <c r="D70" s="38">
        <v>2.5</v>
      </c>
      <c r="E70" s="38">
        <v>2.5</v>
      </c>
      <c r="F70" s="17">
        <f t="shared" ref="F70:F71" si="12">E70/D70*100</f>
        <v>100</v>
      </c>
      <c r="G70" s="15" t="s">
        <v>289</v>
      </c>
    </row>
    <row r="71" spans="1:7" ht="24" x14ac:dyDescent="0.25">
      <c r="A71" s="28">
        <v>35</v>
      </c>
      <c r="B71" s="37" t="s">
        <v>25</v>
      </c>
      <c r="C71" s="14" t="s">
        <v>7</v>
      </c>
      <c r="D71" s="38">
        <v>2.1</v>
      </c>
      <c r="E71" s="38">
        <v>2.1</v>
      </c>
      <c r="F71" s="17">
        <f t="shared" si="12"/>
        <v>100</v>
      </c>
      <c r="G71" s="15" t="s">
        <v>289</v>
      </c>
    </row>
    <row r="72" spans="1:7" ht="24" x14ac:dyDescent="0.25">
      <c r="A72" s="28">
        <v>36</v>
      </c>
      <c r="B72" s="37" t="s">
        <v>26</v>
      </c>
      <c r="C72" s="14" t="s">
        <v>7</v>
      </c>
      <c r="D72" s="14" t="s">
        <v>81</v>
      </c>
      <c r="E72" s="14" t="s">
        <v>81</v>
      </c>
      <c r="F72" s="64"/>
      <c r="G72" s="15" t="s">
        <v>293</v>
      </c>
    </row>
    <row r="73" spans="1:7" ht="30.75" customHeight="1" x14ac:dyDescent="0.25">
      <c r="A73" s="60" t="s">
        <v>90</v>
      </c>
      <c r="B73" s="61"/>
      <c r="C73" s="61"/>
      <c r="D73" s="61"/>
      <c r="E73" s="61"/>
      <c r="F73" s="61"/>
      <c r="G73" s="62"/>
    </row>
    <row r="74" spans="1:7" ht="18.75" customHeight="1" x14ac:dyDescent="0.25">
      <c r="A74" s="60" t="s">
        <v>91</v>
      </c>
      <c r="B74" s="61"/>
      <c r="C74" s="61"/>
      <c r="D74" s="61"/>
      <c r="E74" s="61"/>
      <c r="F74" s="61"/>
      <c r="G74" s="62"/>
    </row>
    <row r="75" spans="1:7" ht="48" x14ac:dyDescent="0.25">
      <c r="A75" s="28">
        <v>37</v>
      </c>
      <c r="B75" s="37" t="s">
        <v>27</v>
      </c>
      <c r="C75" s="14" t="s">
        <v>7</v>
      </c>
      <c r="D75" s="14">
        <v>8.6</v>
      </c>
      <c r="E75" s="14">
        <v>8.6</v>
      </c>
      <c r="F75" s="17">
        <f t="shared" ref="F75:F79" si="13">E75/D75*100</f>
        <v>100</v>
      </c>
      <c r="G75" s="37" t="s">
        <v>294</v>
      </c>
    </row>
    <row r="76" spans="1:7" ht="48" x14ac:dyDescent="0.25">
      <c r="A76" s="28">
        <v>38</v>
      </c>
      <c r="B76" s="37" t="s">
        <v>28</v>
      </c>
      <c r="C76" s="14" t="s">
        <v>7</v>
      </c>
      <c r="D76" s="38">
        <v>8</v>
      </c>
      <c r="E76" s="38">
        <v>8</v>
      </c>
      <c r="F76" s="17">
        <v>0</v>
      </c>
      <c r="G76" s="37" t="s">
        <v>294</v>
      </c>
    </row>
    <row r="77" spans="1:7" ht="49.5" customHeight="1" x14ac:dyDescent="0.25">
      <c r="A77" s="28">
        <v>39</v>
      </c>
      <c r="B77" s="37" t="s">
        <v>29</v>
      </c>
      <c r="C77" s="14" t="s">
        <v>7</v>
      </c>
      <c r="D77" s="38">
        <v>60</v>
      </c>
      <c r="E77" s="14">
        <v>60</v>
      </c>
      <c r="F77" s="17">
        <f t="shared" si="13"/>
        <v>100</v>
      </c>
      <c r="G77" s="68" t="s">
        <v>295</v>
      </c>
    </row>
    <row r="78" spans="1:7" ht="36" x14ac:dyDescent="0.25">
      <c r="A78" s="28">
        <v>40</v>
      </c>
      <c r="B78" s="37" t="s">
        <v>30</v>
      </c>
      <c r="C78" s="14" t="s">
        <v>31</v>
      </c>
      <c r="D78" s="14">
        <v>20.45</v>
      </c>
      <c r="E78" s="14">
        <v>24.46</v>
      </c>
      <c r="F78" s="17">
        <f t="shared" si="13"/>
        <v>119.60880195599022</v>
      </c>
      <c r="G78" s="15" t="s">
        <v>297</v>
      </c>
    </row>
    <row r="79" spans="1:7" ht="24" x14ac:dyDescent="0.25">
      <c r="A79" s="28">
        <v>41</v>
      </c>
      <c r="B79" s="15" t="s">
        <v>32</v>
      </c>
      <c r="C79" s="14" t="s">
        <v>7</v>
      </c>
      <c r="D79" s="14">
        <v>52.9</v>
      </c>
      <c r="E79" s="14">
        <v>52.9</v>
      </c>
      <c r="F79" s="17">
        <f t="shared" si="13"/>
        <v>100</v>
      </c>
      <c r="G79" s="37" t="s">
        <v>296</v>
      </c>
    </row>
    <row r="80" spans="1:7" ht="15.75" customHeight="1" x14ac:dyDescent="0.25">
      <c r="A80" s="69" t="s">
        <v>103</v>
      </c>
      <c r="B80" s="70"/>
      <c r="C80" s="70"/>
      <c r="D80" s="70"/>
      <c r="E80" s="70"/>
      <c r="F80" s="70"/>
      <c r="G80" s="71"/>
    </row>
    <row r="81" spans="1:7" ht="32.25" customHeight="1" x14ac:dyDescent="0.25">
      <c r="A81" s="11" t="s">
        <v>92</v>
      </c>
      <c r="B81" s="21"/>
      <c r="C81" s="21"/>
      <c r="D81" s="21"/>
      <c r="E81" s="21"/>
      <c r="F81" s="21"/>
      <c r="G81" s="22"/>
    </row>
    <row r="82" spans="1:7" ht="24" x14ac:dyDescent="0.25">
      <c r="A82" s="28">
        <v>42</v>
      </c>
      <c r="B82" s="72" t="s">
        <v>11</v>
      </c>
      <c r="C82" s="14" t="s">
        <v>7</v>
      </c>
      <c r="D82" s="14">
        <v>100</v>
      </c>
      <c r="E82" s="14">
        <v>100</v>
      </c>
      <c r="F82" s="17">
        <f t="shared" ref="F82:F89" si="14">E82/D82*100</f>
        <v>100</v>
      </c>
      <c r="G82" s="64"/>
    </row>
    <row r="83" spans="1:7" ht="24" x14ac:dyDescent="0.25">
      <c r="A83" s="28">
        <v>43</v>
      </c>
      <c r="B83" s="37" t="s">
        <v>93</v>
      </c>
      <c r="C83" s="14" t="s">
        <v>7</v>
      </c>
      <c r="D83" s="14">
        <v>97.8</v>
      </c>
      <c r="E83" s="14">
        <v>97.8</v>
      </c>
      <c r="F83" s="17">
        <f t="shared" si="14"/>
        <v>100</v>
      </c>
      <c r="G83" s="64"/>
    </row>
    <row r="84" spans="1:7" ht="24" x14ac:dyDescent="0.25">
      <c r="A84" s="28">
        <v>44</v>
      </c>
      <c r="B84" s="37" t="s">
        <v>94</v>
      </c>
      <c r="C84" s="14" t="s">
        <v>7</v>
      </c>
      <c r="D84" s="14">
        <v>98.5</v>
      </c>
      <c r="E84" s="14">
        <v>98.5</v>
      </c>
      <c r="F84" s="17">
        <f t="shared" si="14"/>
        <v>100</v>
      </c>
      <c r="G84" s="64"/>
    </row>
    <row r="85" spans="1:7" ht="24" x14ac:dyDescent="0.25">
      <c r="A85" s="28">
        <v>45</v>
      </c>
      <c r="B85" s="37" t="s">
        <v>12</v>
      </c>
      <c r="C85" s="14" t="s">
        <v>7</v>
      </c>
      <c r="D85" s="14">
        <v>100</v>
      </c>
      <c r="E85" s="14">
        <v>100</v>
      </c>
      <c r="F85" s="17">
        <f t="shared" si="14"/>
        <v>100</v>
      </c>
      <c r="G85" s="64"/>
    </row>
    <row r="86" spans="1:7" ht="36" x14ac:dyDescent="0.25">
      <c r="A86" s="28">
        <v>46</v>
      </c>
      <c r="B86" s="37" t="s">
        <v>51</v>
      </c>
      <c r="C86" s="14" t="s">
        <v>7</v>
      </c>
      <c r="D86" s="14">
        <v>72.2</v>
      </c>
      <c r="E86" s="14">
        <v>72.2</v>
      </c>
      <c r="F86" s="17">
        <f t="shared" si="14"/>
        <v>100</v>
      </c>
      <c r="G86" s="64"/>
    </row>
    <row r="87" spans="1:7" ht="36" x14ac:dyDescent="0.25">
      <c r="A87" s="28">
        <v>47</v>
      </c>
      <c r="B87" s="37" t="s">
        <v>52</v>
      </c>
      <c r="C87" s="14" t="s">
        <v>7</v>
      </c>
      <c r="D87" s="14">
        <v>73</v>
      </c>
      <c r="E87" s="14">
        <v>73</v>
      </c>
      <c r="F87" s="17">
        <f t="shared" si="14"/>
        <v>100</v>
      </c>
      <c r="G87" s="64"/>
    </row>
    <row r="88" spans="1:7" ht="48" x14ac:dyDescent="0.25">
      <c r="A88" s="28">
        <v>48</v>
      </c>
      <c r="B88" s="37" t="s">
        <v>53</v>
      </c>
      <c r="C88" s="14" t="s">
        <v>7</v>
      </c>
      <c r="D88" s="14">
        <v>72.599999999999994</v>
      </c>
      <c r="E88" s="14">
        <v>72.599999999999994</v>
      </c>
      <c r="F88" s="17">
        <f t="shared" si="14"/>
        <v>100</v>
      </c>
      <c r="G88" s="64"/>
    </row>
    <row r="89" spans="1:7" ht="60" x14ac:dyDescent="0.25">
      <c r="A89" s="28">
        <v>49</v>
      </c>
      <c r="B89" s="37" t="s">
        <v>54</v>
      </c>
      <c r="C89" s="14" t="s">
        <v>7</v>
      </c>
      <c r="D89" s="14">
        <v>49.7</v>
      </c>
      <c r="E89" s="14">
        <v>49.7</v>
      </c>
      <c r="F89" s="17">
        <f t="shared" si="14"/>
        <v>100</v>
      </c>
      <c r="G89" s="64"/>
    </row>
    <row r="90" spans="1:7" ht="27.75" customHeight="1" x14ac:dyDescent="0.25">
      <c r="A90" s="11" t="s">
        <v>95</v>
      </c>
      <c r="B90" s="21"/>
      <c r="C90" s="21"/>
      <c r="D90" s="21"/>
      <c r="E90" s="21"/>
      <c r="F90" s="21"/>
      <c r="G90" s="22"/>
    </row>
    <row r="91" spans="1:7" ht="35.25" customHeight="1" x14ac:dyDescent="0.25">
      <c r="A91" s="11" t="s">
        <v>96</v>
      </c>
      <c r="B91" s="21"/>
      <c r="C91" s="21"/>
      <c r="D91" s="21"/>
      <c r="E91" s="21"/>
      <c r="F91" s="21"/>
      <c r="G91" s="22"/>
    </row>
    <row r="92" spans="1:7" ht="48" x14ac:dyDescent="0.25">
      <c r="A92" s="28">
        <v>50</v>
      </c>
      <c r="B92" s="37" t="s">
        <v>97</v>
      </c>
      <c r="C92" s="14" t="s">
        <v>7</v>
      </c>
      <c r="D92" s="56">
        <v>100</v>
      </c>
      <c r="E92" s="56">
        <v>100</v>
      </c>
      <c r="F92" s="17">
        <f t="shared" ref="F92" si="15">E92/D92*100</f>
        <v>100</v>
      </c>
      <c r="G92" s="64"/>
    </row>
    <row r="93" spans="1:7" ht="18" customHeight="1" x14ac:dyDescent="0.25">
      <c r="A93" s="11" t="s">
        <v>98</v>
      </c>
      <c r="B93" s="21"/>
      <c r="C93" s="21"/>
      <c r="D93" s="21"/>
      <c r="E93" s="21"/>
      <c r="F93" s="21"/>
      <c r="G93" s="22"/>
    </row>
    <row r="94" spans="1:7" ht="20.25" customHeight="1" x14ac:dyDescent="0.25">
      <c r="A94" s="11" t="s">
        <v>99</v>
      </c>
      <c r="B94" s="21"/>
      <c r="C94" s="21"/>
      <c r="D94" s="21"/>
      <c r="E94" s="21"/>
      <c r="F94" s="21"/>
      <c r="G94" s="22"/>
    </row>
    <row r="95" spans="1:7" ht="24" x14ac:dyDescent="0.25">
      <c r="A95" s="28">
        <v>51</v>
      </c>
      <c r="B95" s="37" t="s">
        <v>100</v>
      </c>
      <c r="C95" s="14" t="s">
        <v>7</v>
      </c>
      <c r="D95" s="56">
        <v>97.8</v>
      </c>
      <c r="E95" s="56">
        <v>97.8</v>
      </c>
      <c r="F95" s="17">
        <f t="shared" ref="F95:F98" si="16">E95/D95*100</f>
        <v>100</v>
      </c>
      <c r="G95" s="64"/>
    </row>
    <row r="96" spans="1:7" ht="24" x14ac:dyDescent="0.25">
      <c r="A96" s="28">
        <v>52</v>
      </c>
      <c r="B96" s="37" t="s">
        <v>94</v>
      </c>
      <c r="C96" s="14" t="s">
        <v>7</v>
      </c>
      <c r="D96" s="56">
        <v>98.5</v>
      </c>
      <c r="E96" s="56">
        <v>98.5</v>
      </c>
      <c r="F96" s="17">
        <f t="shared" si="16"/>
        <v>100</v>
      </c>
      <c r="G96" s="64"/>
    </row>
    <row r="97" spans="1:7" ht="24" x14ac:dyDescent="0.25">
      <c r="A97" s="28">
        <v>53</v>
      </c>
      <c r="B97" s="37" t="s">
        <v>13</v>
      </c>
      <c r="C97" s="14" t="s">
        <v>7</v>
      </c>
      <c r="D97" s="56">
        <v>100</v>
      </c>
      <c r="E97" s="56">
        <v>100</v>
      </c>
      <c r="F97" s="17">
        <f t="shared" si="16"/>
        <v>100</v>
      </c>
      <c r="G97" s="64"/>
    </row>
    <row r="98" spans="1:7" ht="24" x14ac:dyDescent="0.25">
      <c r="A98" s="28">
        <v>54</v>
      </c>
      <c r="B98" s="37" t="s">
        <v>101</v>
      </c>
      <c r="C98" s="14" t="s">
        <v>7</v>
      </c>
      <c r="D98" s="56">
        <v>95.3</v>
      </c>
      <c r="E98" s="56">
        <v>95.3</v>
      </c>
      <c r="F98" s="17">
        <f t="shared" si="16"/>
        <v>100</v>
      </c>
      <c r="G98" s="64"/>
    </row>
    <row r="99" spans="1:7" ht="30" customHeight="1" x14ac:dyDescent="0.25">
      <c r="A99" s="11" t="s">
        <v>102</v>
      </c>
      <c r="B99" s="21"/>
      <c r="C99" s="21"/>
      <c r="D99" s="21"/>
      <c r="E99" s="21"/>
      <c r="F99" s="21"/>
      <c r="G99" s="22"/>
    </row>
    <row r="100" spans="1:7" ht="15" customHeight="1" x14ac:dyDescent="0.25">
      <c r="A100" s="11" t="s">
        <v>55</v>
      </c>
      <c r="B100" s="21"/>
      <c r="C100" s="21"/>
      <c r="D100" s="21"/>
      <c r="E100" s="21"/>
      <c r="F100" s="21"/>
      <c r="G100" s="22"/>
    </row>
    <row r="101" spans="1:7" ht="36" x14ac:dyDescent="0.25">
      <c r="A101" s="28">
        <v>55</v>
      </c>
      <c r="B101" s="37" t="s">
        <v>51</v>
      </c>
      <c r="C101" s="14" t="s">
        <v>7</v>
      </c>
      <c r="D101" s="56">
        <v>72.2</v>
      </c>
      <c r="E101" s="56">
        <v>72.2</v>
      </c>
      <c r="F101" s="17">
        <f t="shared" ref="F101:F104" si="17">E101/D101*100</f>
        <v>100</v>
      </c>
      <c r="G101" s="64"/>
    </row>
    <row r="102" spans="1:7" ht="36" x14ac:dyDescent="0.25">
      <c r="A102" s="28">
        <v>56</v>
      </c>
      <c r="B102" s="37" t="s">
        <v>52</v>
      </c>
      <c r="C102" s="14" t="s">
        <v>7</v>
      </c>
      <c r="D102" s="56">
        <v>73</v>
      </c>
      <c r="E102" s="56">
        <v>73</v>
      </c>
      <c r="F102" s="17">
        <f t="shared" si="17"/>
        <v>100</v>
      </c>
      <c r="G102" s="64"/>
    </row>
    <row r="103" spans="1:7" ht="48" x14ac:dyDescent="0.25">
      <c r="A103" s="28">
        <v>57</v>
      </c>
      <c r="B103" s="37" t="s">
        <v>53</v>
      </c>
      <c r="C103" s="14" t="s">
        <v>7</v>
      </c>
      <c r="D103" s="56">
        <v>72.599999999999994</v>
      </c>
      <c r="E103" s="56">
        <v>72.599999999999994</v>
      </c>
      <c r="F103" s="17">
        <f t="shared" si="17"/>
        <v>100</v>
      </c>
      <c r="G103" s="64"/>
    </row>
    <row r="104" spans="1:7" ht="60" x14ac:dyDescent="0.25">
      <c r="A104" s="28">
        <v>58</v>
      </c>
      <c r="B104" s="37" t="s">
        <v>54</v>
      </c>
      <c r="C104" s="14" t="s">
        <v>7</v>
      </c>
      <c r="D104" s="56">
        <v>49.7</v>
      </c>
      <c r="E104" s="56">
        <v>49.7</v>
      </c>
      <c r="F104" s="17">
        <f t="shared" si="17"/>
        <v>100</v>
      </c>
      <c r="G104" s="64"/>
    </row>
    <row r="105" spans="1:7" x14ac:dyDescent="0.25">
      <c r="A105" s="73" t="s">
        <v>104</v>
      </c>
      <c r="B105" s="73"/>
      <c r="C105" s="73"/>
      <c r="D105" s="73"/>
      <c r="E105" s="73"/>
      <c r="F105" s="73"/>
      <c r="G105" s="73"/>
    </row>
    <row r="106" spans="1:7" ht="14.25" customHeight="1" x14ac:dyDescent="0.25">
      <c r="A106" s="60" t="s">
        <v>105</v>
      </c>
      <c r="B106" s="61"/>
      <c r="C106" s="61"/>
      <c r="D106" s="61"/>
      <c r="E106" s="61"/>
      <c r="F106" s="61"/>
      <c r="G106" s="62"/>
    </row>
    <row r="107" spans="1:7" ht="48.75" x14ac:dyDescent="0.25">
      <c r="A107" s="28">
        <v>59</v>
      </c>
      <c r="B107" s="19" t="s">
        <v>106</v>
      </c>
      <c r="C107" s="14" t="s">
        <v>7</v>
      </c>
      <c r="D107" s="14">
        <v>232.2</v>
      </c>
      <c r="E107" s="14">
        <v>146</v>
      </c>
      <c r="F107" s="17">
        <f t="shared" ref="F107:F110" si="18">E107/D107*100</f>
        <v>62.876830318690793</v>
      </c>
      <c r="G107" s="64"/>
    </row>
    <row r="108" spans="1:7" ht="36" x14ac:dyDescent="0.25">
      <c r="A108" s="28">
        <v>60</v>
      </c>
      <c r="B108" s="35" t="s">
        <v>107</v>
      </c>
      <c r="C108" s="14" t="s">
        <v>125</v>
      </c>
      <c r="D108" s="14">
        <v>170</v>
      </c>
      <c r="E108" s="14">
        <v>282</v>
      </c>
      <c r="F108" s="17">
        <f t="shared" si="18"/>
        <v>165.88235294117649</v>
      </c>
      <c r="G108" s="64"/>
    </row>
    <row r="109" spans="1:7" ht="36" x14ac:dyDescent="0.25">
      <c r="A109" s="28">
        <v>61</v>
      </c>
      <c r="B109" s="35" t="s">
        <v>108</v>
      </c>
      <c r="C109" s="14" t="s">
        <v>7</v>
      </c>
      <c r="D109" s="14">
        <v>45</v>
      </c>
      <c r="E109" s="14">
        <v>53</v>
      </c>
      <c r="F109" s="17">
        <f t="shared" si="18"/>
        <v>117.77777777777779</v>
      </c>
      <c r="G109" s="64"/>
    </row>
    <row r="110" spans="1:7" ht="24" x14ac:dyDescent="0.25">
      <c r="A110" s="28">
        <v>62</v>
      </c>
      <c r="B110" s="35" t="s">
        <v>109</v>
      </c>
      <c r="C110" s="14" t="s">
        <v>7</v>
      </c>
      <c r="D110" s="14">
        <v>0.13</v>
      </c>
      <c r="E110" s="14">
        <v>0.16</v>
      </c>
      <c r="F110" s="17">
        <f t="shared" si="18"/>
        <v>123.07692307692308</v>
      </c>
      <c r="G110" s="64"/>
    </row>
    <row r="111" spans="1:7" ht="15.75" customHeight="1" x14ac:dyDescent="0.25">
      <c r="A111" s="60" t="s">
        <v>110</v>
      </c>
      <c r="B111" s="61"/>
      <c r="C111" s="61"/>
      <c r="D111" s="61"/>
      <c r="E111" s="61"/>
      <c r="F111" s="61"/>
      <c r="G111" s="62"/>
    </row>
    <row r="112" spans="1:7" ht="13.5" customHeight="1" x14ac:dyDescent="0.25">
      <c r="A112" s="64"/>
      <c r="B112" s="74" t="s">
        <v>111</v>
      </c>
      <c r="C112" s="74"/>
      <c r="D112" s="74"/>
      <c r="E112" s="74"/>
      <c r="F112" s="74"/>
      <c r="G112" s="74"/>
    </row>
    <row r="113" spans="1:7" x14ac:dyDescent="0.25">
      <c r="A113" s="28">
        <v>63</v>
      </c>
      <c r="B113" s="35" t="s">
        <v>112</v>
      </c>
      <c r="C113" s="14" t="s">
        <v>10</v>
      </c>
      <c r="D113" s="36">
        <v>190000</v>
      </c>
      <c r="E113" s="14">
        <v>223690</v>
      </c>
      <c r="F113" s="17">
        <f t="shared" ref="F113" si="19">E113/D113*100</f>
        <v>117.73157894736843</v>
      </c>
      <c r="G113" s="64"/>
    </row>
    <row r="114" spans="1:7" x14ac:dyDescent="0.25">
      <c r="A114" s="28">
        <v>64</v>
      </c>
      <c r="B114" s="35" t="s">
        <v>281</v>
      </c>
      <c r="C114" s="14" t="s">
        <v>10</v>
      </c>
      <c r="D114" s="36">
        <v>10</v>
      </c>
      <c r="E114" s="14">
        <v>10</v>
      </c>
      <c r="F114" s="17">
        <f t="shared" ref="F114:F116" si="20">E114/D114*100</f>
        <v>100</v>
      </c>
      <c r="G114" s="64"/>
    </row>
    <row r="115" spans="1:7" x14ac:dyDescent="0.25">
      <c r="A115" s="28">
        <v>65</v>
      </c>
      <c r="B115" s="35" t="s">
        <v>113</v>
      </c>
      <c r="C115" s="14" t="s">
        <v>9</v>
      </c>
      <c r="D115" s="14">
        <v>7305</v>
      </c>
      <c r="E115" s="14">
        <v>7204</v>
      </c>
      <c r="F115" s="17">
        <f t="shared" si="20"/>
        <v>98.617385352498289</v>
      </c>
      <c r="G115" s="64"/>
    </row>
    <row r="116" spans="1:7" x14ac:dyDescent="0.25">
      <c r="A116" s="28">
        <v>66</v>
      </c>
      <c r="B116" s="35" t="s">
        <v>281</v>
      </c>
      <c r="C116" s="14" t="s">
        <v>126</v>
      </c>
      <c r="D116" s="14">
        <v>18</v>
      </c>
      <c r="E116" s="14">
        <v>18</v>
      </c>
      <c r="F116" s="17">
        <f t="shared" si="20"/>
        <v>100</v>
      </c>
      <c r="G116" s="64"/>
    </row>
    <row r="117" spans="1:7" ht="15.75" customHeight="1" x14ac:dyDescent="0.25">
      <c r="A117" s="60" t="s">
        <v>114</v>
      </c>
      <c r="B117" s="61"/>
      <c r="C117" s="61"/>
      <c r="D117" s="61"/>
      <c r="E117" s="61"/>
      <c r="F117" s="61"/>
      <c r="G117" s="62"/>
    </row>
    <row r="118" spans="1:7" ht="17.25" customHeight="1" x14ac:dyDescent="0.25">
      <c r="A118" s="60" t="s">
        <v>115</v>
      </c>
      <c r="B118" s="61"/>
      <c r="C118" s="61"/>
      <c r="D118" s="61"/>
      <c r="E118" s="61"/>
      <c r="F118" s="61"/>
      <c r="G118" s="62"/>
    </row>
    <row r="119" spans="1:7" x14ac:dyDescent="0.25">
      <c r="A119" s="28">
        <v>67</v>
      </c>
      <c r="B119" s="18" t="s">
        <v>116</v>
      </c>
      <c r="C119" s="14" t="s">
        <v>127</v>
      </c>
      <c r="D119" s="75">
        <v>3688</v>
      </c>
      <c r="E119" s="14">
        <v>3654</v>
      </c>
      <c r="F119" s="17">
        <f t="shared" ref="F119:F120" si="21">E119/D119*100</f>
        <v>99.078091106290671</v>
      </c>
      <c r="G119" s="64"/>
    </row>
    <row r="120" spans="1:7" x14ac:dyDescent="0.25">
      <c r="A120" s="28">
        <v>68</v>
      </c>
      <c r="B120" s="18" t="s">
        <v>117</v>
      </c>
      <c r="C120" s="14" t="s">
        <v>10</v>
      </c>
      <c r="D120" s="75">
        <v>345</v>
      </c>
      <c r="E120" s="14">
        <v>356</v>
      </c>
      <c r="F120" s="17">
        <f t="shared" si="21"/>
        <v>103.18840579710144</v>
      </c>
      <c r="G120" s="64"/>
    </row>
    <row r="121" spans="1:7" ht="11.25" customHeight="1" x14ac:dyDescent="0.25">
      <c r="A121" s="60" t="s">
        <v>118</v>
      </c>
      <c r="B121" s="61"/>
      <c r="C121" s="61"/>
      <c r="D121" s="61"/>
      <c r="E121" s="61"/>
      <c r="F121" s="61"/>
      <c r="G121" s="62"/>
    </row>
    <row r="122" spans="1:7" ht="24.75" x14ac:dyDescent="0.25">
      <c r="A122" s="28">
        <v>69</v>
      </c>
      <c r="B122" s="19" t="s">
        <v>119</v>
      </c>
      <c r="C122" s="14" t="s">
        <v>9</v>
      </c>
      <c r="D122" s="14">
        <v>0</v>
      </c>
      <c r="E122" s="14">
        <v>0</v>
      </c>
      <c r="F122" s="17">
        <v>0</v>
      </c>
      <c r="G122" s="64"/>
    </row>
    <row r="123" spans="1:7" x14ac:dyDescent="0.25">
      <c r="A123" s="28">
        <v>70</v>
      </c>
      <c r="B123" s="19" t="s">
        <v>120</v>
      </c>
      <c r="C123" s="14" t="s">
        <v>7</v>
      </c>
      <c r="D123" s="14">
        <v>0</v>
      </c>
      <c r="E123" s="14">
        <v>0</v>
      </c>
      <c r="F123" s="17">
        <v>0</v>
      </c>
      <c r="G123" s="64"/>
    </row>
    <row r="124" spans="1:7" x14ac:dyDescent="0.25">
      <c r="A124" s="28">
        <v>71</v>
      </c>
      <c r="B124" s="19" t="s">
        <v>121</v>
      </c>
      <c r="C124" s="14" t="s">
        <v>128</v>
      </c>
      <c r="D124" s="14">
        <v>47727</v>
      </c>
      <c r="E124" s="14">
        <v>46348.5</v>
      </c>
      <c r="F124" s="17">
        <f t="shared" ref="F124:F127" si="22">E124/D124*100</f>
        <v>97.111697781130175</v>
      </c>
      <c r="G124" s="64"/>
    </row>
    <row r="125" spans="1:7" ht="36.75" x14ac:dyDescent="0.25">
      <c r="A125" s="28">
        <v>72</v>
      </c>
      <c r="B125" s="19" t="s">
        <v>122</v>
      </c>
      <c r="C125" s="14" t="s">
        <v>129</v>
      </c>
      <c r="D125" s="14">
        <v>5</v>
      </c>
      <c r="E125" s="14">
        <v>5</v>
      </c>
      <c r="F125" s="17">
        <f t="shared" si="22"/>
        <v>100</v>
      </c>
      <c r="G125" s="64"/>
    </row>
    <row r="126" spans="1:7" ht="48.75" x14ac:dyDescent="0.25">
      <c r="A126" s="28">
        <v>73</v>
      </c>
      <c r="B126" s="19" t="s">
        <v>123</v>
      </c>
      <c r="C126" s="14" t="s">
        <v>129</v>
      </c>
      <c r="D126" s="14">
        <v>5</v>
      </c>
      <c r="E126" s="14">
        <v>5</v>
      </c>
      <c r="F126" s="17">
        <f t="shared" si="22"/>
        <v>100</v>
      </c>
      <c r="G126" s="64"/>
    </row>
    <row r="127" spans="1:7" ht="24.75" x14ac:dyDescent="0.25">
      <c r="A127" s="28">
        <v>72</v>
      </c>
      <c r="B127" s="19" t="s">
        <v>124</v>
      </c>
      <c r="C127" s="14" t="s">
        <v>129</v>
      </c>
      <c r="D127" s="14">
        <v>5</v>
      </c>
      <c r="E127" s="14">
        <v>5</v>
      </c>
      <c r="F127" s="17">
        <f t="shared" si="22"/>
        <v>100</v>
      </c>
      <c r="G127" s="64"/>
    </row>
    <row r="128" spans="1:7" x14ac:dyDescent="0.25">
      <c r="A128" s="76" t="s">
        <v>130</v>
      </c>
      <c r="B128" s="76"/>
      <c r="C128" s="76"/>
      <c r="D128" s="76"/>
      <c r="E128" s="76"/>
      <c r="F128" s="76"/>
      <c r="G128" s="76"/>
    </row>
    <row r="129" spans="1:7" ht="13.5" customHeight="1" x14ac:dyDescent="0.25">
      <c r="A129" s="60" t="s">
        <v>131</v>
      </c>
      <c r="B129" s="61"/>
      <c r="C129" s="61"/>
      <c r="D129" s="61"/>
      <c r="E129" s="61"/>
      <c r="F129" s="61"/>
      <c r="G129" s="62"/>
    </row>
    <row r="130" spans="1:7" ht="48.75" x14ac:dyDescent="0.25">
      <c r="A130" s="28">
        <v>73</v>
      </c>
      <c r="B130" s="35" t="s">
        <v>132</v>
      </c>
      <c r="C130" s="14" t="s">
        <v>7</v>
      </c>
      <c r="D130" s="16">
        <v>36.1</v>
      </c>
      <c r="E130" s="16">
        <v>36.1</v>
      </c>
      <c r="F130" s="17">
        <f t="shared" ref="F130:F131" si="23">E130/D130*100</f>
        <v>100</v>
      </c>
      <c r="G130" s="77" t="s">
        <v>298</v>
      </c>
    </row>
    <row r="131" spans="1:7" ht="49.5" customHeight="1" x14ac:dyDescent="0.25">
      <c r="A131" s="28">
        <v>74</v>
      </c>
      <c r="B131" s="19" t="s">
        <v>133</v>
      </c>
      <c r="C131" s="14" t="s">
        <v>7</v>
      </c>
      <c r="D131" s="16">
        <v>38.9</v>
      </c>
      <c r="E131" s="16">
        <v>38.9</v>
      </c>
      <c r="F131" s="17">
        <f t="shared" si="23"/>
        <v>100</v>
      </c>
      <c r="G131" s="77" t="s">
        <v>298</v>
      </c>
    </row>
    <row r="132" spans="1:7" ht="16.5" customHeight="1" x14ac:dyDescent="0.25">
      <c r="A132" s="60" t="s">
        <v>134</v>
      </c>
      <c r="B132" s="61"/>
      <c r="C132" s="61"/>
      <c r="D132" s="61"/>
      <c r="E132" s="61"/>
      <c r="F132" s="61"/>
      <c r="G132" s="62"/>
    </row>
    <row r="133" spans="1:7" ht="16.5" customHeight="1" x14ac:dyDescent="0.25">
      <c r="A133" s="60" t="s">
        <v>135</v>
      </c>
      <c r="B133" s="61"/>
      <c r="C133" s="61"/>
      <c r="D133" s="61"/>
      <c r="E133" s="61"/>
      <c r="F133" s="61"/>
      <c r="G133" s="62"/>
    </row>
    <row r="134" spans="1:7" ht="24" x14ac:dyDescent="0.25">
      <c r="A134" s="28">
        <v>75</v>
      </c>
      <c r="B134" s="37" t="s">
        <v>136</v>
      </c>
      <c r="C134" s="14" t="s">
        <v>151</v>
      </c>
      <c r="D134" s="14">
        <v>6</v>
      </c>
      <c r="E134" s="14">
        <v>6</v>
      </c>
      <c r="F134" s="17">
        <v>100</v>
      </c>
      <c r="G134" s="64"/>
    </row>
    <row r="135" spans="1:7" ht="24" x14ac:dyDescent="0.25">
      <c r="A135" s="28">
        <v>76</v>
      </c>
      <c r="B135" s="37" t="s">
        <v>137</v>
      </c>
      <c r="C135" s="14" t="s">
        <v>7</v>
      </c>
      <c r="D135" s="14">
        <v>60</v>
      </c>
      <c r="E135" s="14">
        <v>60</v>
      </c>
      <c r="F135" s="17">
        <f t="shared" ref="F135:F136" si="24">E135/D135*100</f>
        <v>100</v>
      </c>
      <c r="G135" s="64"/>
    </row>
    <row r="136" spans="1:7" ht="24" x14ac:dyDescent="0.25">
      <c r="A136" s="28">
        <v>77</v>
      </c>
      <c r="B136" s="35" t="s">
        <v>138</v>
      </c>
      <c r="C136" s="14" t="s">
        <v>10</v>
      </c>
      <c r="D136" s="14">
        <v>144</v>
      </c>
      <c r="E136" s="14">
        <v>144</v>
      </c>
      <c r="F136" s="17">
        <f t="shared" si="24"/>
        <v>100</v>
      </c>
      <c r="G136" s="64"/>
    </row>
    <row r="137" spans="1:7" ht="19.5" customHeight="1" x14ac:dyDescent="0.25">
      <c r="A137" s="60" t="s">
        <v>139</v>
      </c>
      <c r="B137" s="61"/>
      <c r="C137" s="61"/>
      <c r="D137" s="61"/>
      <c r="E137" s="61"/>
      <c r="F137" s="61"/>
      <c r="G137" s="62"/>
    </row>
    <row r="138" spans="1:7" ht="21.75" customHeight="1" x14ac:dyDescent="0.25">
      <c r="A138" s="60" t="s">
        <v>140</v>
      </c>
      <c r="B138" s="61"/>
      <c r="C138" s="61"/>
      <c r="D138" s="61"/>
      <c r="E138" s="61"/>
      <c r="F138" s="61"/>
      <c r="G138" s="62"/>
    </row>
    <row r="139" spans="1:7" ht="48" x14ac:dyDescent="0.25">
      <c r="A139" s="28">
        <v>78</v>
      </c>
      <c r="B139" s="35" t="s">
        <v>141</v>
      </c>
      <c r="C139" s="14" t="s">
        <v>7</v>
      </c>
      <c r="D139" s="78" t="s">
        <v>152</v>
      </c>
      <c r="E139" s="78" t="s">
        <v>152</v>
      </c>
      <c r="F139" s="17">
        <f t="shared" ref="F139:F140" si="25">E139/D139*100</f>
        <v>100</v>
      </c>
      <c r="G139" s="64"/>
    </row>
    <row r="140" spans="1:7" ht="48" x14ac:dyDescent="0.25">
      <c r="A140" s="28">
        <v>79</v>
      </c>
      <c r="B140" s="35" t="s">
        <v>142</v>
      </c>
      <c r="C140" s="14" t="s">
        <v>7</v>
      </c>
      <c r="D140" s="78" t="s">
        <v>153</v>
      </c>
      <c r="E140" s="78" t="s">
        <v>153</v>
      </c>
      <c r="F140" s="17">
        <f t="shared" si="25"/>
        <v>100</v>
      </c>
      <c r="G140" s="64"/>
    </row>
    <row r="141" spans="1:7" ht="25.5" customHeight="1" x14ac:dyDescent="0.25">
      <c r="A141" s="25" t="s">
        <v>143</v>
      </c>
      <c r="B141" s="26"/>
      <c r="C141" s="26"/>
      <c r="D141" s="26"/>
      <c r="E141" s="26"/>
      <c r="F141" s="26"/>
      <c r="G141" s="27"/>
    </row>
    <row r="142" spans="1:7" ht="17.25" customHeight="1" x14ac:dyDescent="0.25">
      <c r="A142" s="60" t="s">
        <v>144</v>
      </c>
      <c r="B142" s="61"/>
      <c r="C142" s="61"/>
      <c r="D142" s="61"/>
      <c r="E142" s="61"/>
      <c r="F142" s="61"/>
      <c r="G142" s="62"/>
    </row>
    <row r="143" spans="1:7" ht="36.75" x14ac:dyDescent="0.25">
      <c r="A143" s="28">
        <v>80</v>
      </c>
      <c r="B143" s="79" t="s">
        <v>145</v>
      </c>
      <c r="C143" s="14" t="s">
        <v>7</v>
      </c>
      <c r="D143" s="14">
        <v>45.6</v>
      </c>
      <c r="E143" s="78" t="s">
        <v>154</v>
      </c>
      <c r="F143" s="17">
        <f t="shared" ref="F143" si="26">E143/D143*100</f>
        <v>100</v>
      </c>
      <c r="G143" s="64"/>
    </row>
    <row r="144" spans="1:7" ht="21" customHeight="1" x14ac:dyDescent="0.25">
      <c r="A144" s="28">
        <v>81</v>
      </c>
      <c r="B144" s="74" t="s">
        <v>146</v>
      </c>
      <c r="C144" s="74"/>
      <c r="D144" s="74"/>
      <c r="E144" s="74"/>
      <c r="F144" s="74"/>
      <c r="G144" s="74"/>
    </row>
    <row r="145" spans="1:7" ht="16.5" customHeight="1" x14ac:dyDescent="0.25">
      <c r="A145" s="60" t="s">
        <v>147</v>
      </c>
      <c r="B145" s="61"/>
      <c r="C145" s="61"/>
      <c r="D145" s="61"/>
      <c r="E145" s="61"/>
      <c r="F145" s="61"/>
      <c r="G145" s="62"/>
    </row>
    <row r="146" spans="1:7" ht="36" x14ac:dyDescent="0.25">
      <c r="A146" s="28">
        <v>82</v>
      </c>
      <c r="B146" s="15" t="s">
        <v>148</v>
      </c>
      <c r="C146" s="14" t="s">
        <v>7</v>
      </c>
      <c r="D146" s="14">
        <v>100</v>
      </c>
      <c r="E146" s="14">
        <v>99</v>
      </c>
      <c r="F146" s="17">
        <f t="shared" ref="F146" si="27">E146/D146*100</f>
        <v>99</v>
      </c>
      <c r="G146" s="64"/>
    </row>
    <row r="147" spans="1:7" ht="14.25" customHeight="1" x14ac:dyDescent="0.25">
      <c r="A147" s="60" t="s">
        <v>149</v>
      </c>
      <c r="B147" s="61"/>
      <c r="C147" s="61"/>
      <c r="D147" s="61"/>
      <c r="E147" s="61"/>
      <c r="F147" s="61"/>
      <c r="G147" s="62"/>
    </row>
    <row r="148" spans="1:7" ht="48" x14ac:dyDescent="0.25">
      <c r="A148" s="28">
        <v>83</v>
      </c>
      <c r="B148" s="15" t="s">
        <v>150</v>
      </c>
      <c r="C148" s="14" t="s">
        <v>7</v>
      </c>
      <c r="D148" s="14">
        <v>20</v>
      </c>
      <c r="E148" s="14">
        <v>20</v>
      </c>
      <c r="F148" s="17">
        <f t="shared" ref="F148:F149" si="28">E148/D148*100</f>
        <v>100</v>
      </c>
      <c r="G148" s="64"/>
    </row>
    <row r="149" spans="1:7" ht="48" x14ac:dyDescent="0.25">
      <c r="A149" s="28">
        <v>84</v>
      </c>
      <c r="B149" s="15" t="s">
        <v>150</v>
      </c>
      <c r="C149" s="14" t="s">
        <v>7</v>
      </c>
      <c r="D149" s="14">
        <v>20</v>
      </c>
      <c r="E149" s="14">
        <v>20</v>
      </c>
      <c r="F149" s="17">
        <f t="shared" si="28"/>
        <v>100</v>
      </c>
      <c r="G149" s="64"/>
    </row>
    <row r="150" spans="1:7" x14ac:dyDescent="0.25">
      <c r="A150" s="76" t="s">
        <v>155</v>
      </c>
      <c r="B150" s="76"/>
      <c r="C150" s="76"/>
      <c r="D150" s="76"/>
      <c r="E150" s="76"/>
      <c r="F150" s="76"/>
      <c r="G150" s="76"/>
    </row>
    <row r="151" spans="1:7" ht="18" customHeight="1" x14ac:dyDescent="0.25">
      <c r="A151" s="60" t="s">
        <v>156</v>
      </c>
      <c r="B151" s="61"/>
      <c r="C151" s="61"/>
      <c r="D151" s="61"/>
      <c r="E151" s="61"/>
      <c r="F151" s="61"/>
      <c r="G151" s="62"/>
    </row>
    <row r="152" spans="1:7" ht="48.75" x14ac:dyDescent="0.25">
      <c r="A152" s="28">
        <v>85</v>
      </c>
      <c r="B152" s="19" t="s">
        <v>157</v>
      </c>
      <c r="C152" s="14" t="s">
        <v>7</v>
      </c>
      <c r="D152" s="14">
        <v>30.5</v>
      </c>
      <c r="E152" s="14">
        <v>37.1</v>
      </c>
      <c r="F152" s="17">
        <f t="shared" ref="F152" si="29">E152/D152*100</f>
        <v>121.63934426229508</v>
      </c>
      <c r="G152" s="19" t="s">
        <v>299</v>
      </c>
    </row>
    <row r="153" spans="1:7" ht="15" customHeight="1" x14ac:dyDescent="0.25">
      <c r="A153" s="60" t="s">
        <v>158</v>
      </c>
      <c r="B153" s="61"/>
      <c r="C153" s="61"/>
      <c r="D153" s="61"/>
      <c r="E153" s="61"/>
      <c r="F153" s="61"/>
      <c r="G153" s="62"/>
    </row>
    <row r="154" spans="1:7" ht="13.5" customHeight="1" x14ac:dyDescent="0.25">
      <c r="A154" s="60" t="s">
        <v>159</v>
      </c>
      <c r="B154" s="61"/>
      <c r="C154" s="61"/>
      <c r="D154" s="61"/>
      <c r="E154" s="61"/>
      <c r="F154" s="61"/>
      <c r="G154" s="62"/>
    </row>
    <row r="155" spans="1:7" ht="48.75" x14ac:dyDescent="0.25">
      <c r="A155" s="28">
        <v>86</v>
      </c>
      <c r="B155" s="19" t="s">
        <v>160</v>
      </c>
      <c r="C155" s="14" t="s">
        <v>7</v>
      </c>
      <c r="D155" s="14">
        <v>35.18</v>
      </c>
      <c r="E155" s="14">
        <v>30</v>
      </c>
      <c r="F155" s="17">
        <f t="shared" ref="F155:F161" si="30">E155/D155*100</f>
        <v>85.275724843661166</v>
      </c>
      <c r="G155" s="19" t="s">
        <v>299</v>
      </c>
    </row>
    <row r="156" spans="1:7" ht="48.75" x14ac:dyDescent="0.25">
      <c r="A156" s="28">
        <v>87</v>
      </c>
      <c r="B156" s="19" t="s">
        <v>161</v>
      </c>
      <c r="C156" s="14" t="s">
        <v>7</v>
      </c>
      <c r="D156" s="14">
        <v>41.88</v>
      </c>
      <c r="E156" s="14">
        <v>41.88</v>
      </c>
      <c r="F156" s="17">
        <f t="shared" si="30"/>
        <v>100</v>
      </c>
      <c r="G156" s="19" t="s">
        <v>299</v>
      </c>
    </row>
    <row r="157" spans="1:7" ht="48.75" x14ac:dyDescent="0.25">
      <c r="A157" s="28">
        <v>88</v>
      </c>
      <c r="B157" s="19" t="s">
        <v>162</v>
      </c>
      <c r="C157" s="14" t="s">
        <v>7</v>
      </c>
      <c r="D157" s="16">
        <v>1.25</v>
      </c>
      <c r="E157" s="14">
        <v>10</v>
      </c>
      <c r="F157" s="17">
        <f t="shared" si="30"/>
        <v>800</v>
      </c>
      <c r="G157" s="19"/>
    </row>
    <row r="158" spans="1:7" ht="36.75" x14ac:dyDescent="0.25">
      <c r="A158" s="28">
        <v>89</v>
      </c>
      <c r="B158" s="19" t="s">
        <v>163</v>
      </c>
      <c r="C158" s="14" t="s">
        <v>169</v>
      </c>
      <c r="D158" s="14">
        <v>25.5</v>
      </c>
      <c r="E158" s="14">
        <v>25.5</v>
      </c>
      <c r="F158" s="17">
        <f t="shared" si="30"/>
        <v>100</v>
      </c>
      <c r="G158" s="19"/>
    </row>
    <row r="159" spans="1:7" ht="36.75" x14ac:dyDescent="0.25">
      <c r="A159" s="28"/>
      <c r="B159" s="19" t="s">
        <v>300</v>
      </c>
      <c r="C159" s="14" t="s">
        <v>127</v>
      </c>
      <c r="D159" s="14">
        <v>18</v>
      </c>
      <c r="E159" s="14">
        <v>18</v>
      </c>
      <c r="F159" s="17">
        <f t="shared" si="30"/>
        <v>100</v>
      </c>
      <c r="G159" s="19"/>
    </row>
    <row r="160" spans="1:7" ht="24.75" x14ac:dyDescent="0.25">
      <c r="A160" s="28">
        <v>90</v>
      </c>
      <c r="B160" s="19" t="s">
        <v>164</v>
      </c>
      <c r="C160" s="14" t="s">
        <v>127</v>
      </c>
      <c r="D160" s="14">
        <v>2754</v>
      </c>
      <c r="E160" s="14">
        <v>3492</v>
      </c>
      <c r="F160" s="17">
        <f t="shared" si="30"/>
        <v>126.79738562091502</v>
      </c>
      <c r="G160" s="19"/>
    </row>
    <row r="161" spans="1:7" ht="24.75" x14ac:dyDescent="0.25">
      <c r="A161" s="28">
        <v>91</v>
      </c>
      <c r="B161" s="19" t="s">
        <v>165</v>
      </c>
      <c r="C161" s="14" t="s">
        <v>127</v>
      </c>
      <c r="D161" s="14">
        <v>53</v>
      </c>
      <c r="E161" s="14">
        <v>52</v>
      </c>
      <c r="F161" s="17">
        <f t="shared" si="30"/>
        <v>98.113207547169807</v>
      </c>
      <c r="G161" s="19"/>
    </row>
    <row r="162" spans="1:7" ht="15.75" customHeight="1" x14ac:dyDescent="0.25">
      <c r="A162" s="60" t="s">
        <v>278</v>
      </c>
      <c r="B162" s="61"/>
      <c r="C162" s="61"/>
      <c r="D162" s="61"/>
      <c r="E162" s="61"/>
      <c r="F162" s="61"/>
      <c r="G162" s="62"/>
    </row>
    <row r="163" spans="1:7" ht="14.25" customHeight="1" x14ac:dyDescent="0.25">
      <c r="A163" s="60" t="s">
        <v>166</v>
      </c>
      <c r="B163" s="61"/>
      <c r="C163" s="61"/>
      <c r="D163" s="61"/>
      <c r="E163" s="61"/>
      <c r="F163" s="61"/>
      <c r="G163" s="62"/>
    </row>
    <row r="164" spans="1:7" ht="48.75" x14ac:dyDescent="0.25">
      <c r="A164" s="28">
        <v>92</v>
      </c>
      <c r="B164" s="19" t="s">
        <v>167</v>
      </c>
      <c r="C164" s="14" t="s">
        <v>7</v>
      </c>
      <c r="D164" s="14">
        <v>20.5</v>
      </c>
      <c r="E164" s="14">
        <v>20.5</v>
      </c>
      <c r="F164" s="17">
        <f t="shared" ref="F164:F166" si="31">E164/D164*100</f>
        <v>100</v>
      </c>
      <c r="G164" s="19"/>
    </row>
    <row r="165" spans="1:7" ht="48.75" x14ac:dyDescent="0.25">
      <c r="A165" s="28">
        <v>93</v>
      </c>
      <c r="B165" s="19" t="s">
        <v>168</v>
      </c>
      <c r="C165" s="14" t="s">
        <v>7</v>
      </c>
      <c r="D165" s="14">
        <v>20.5</v>
      </c>
      <c r="E165" s="14">
        <v>20.5</v>
      </c>
      <c r="F165" s="17">
        <f t="shared" si="31"/>
        <v>100</v>
      </c>
      <c r="G165" s="19"/>
    </row>
    <row r="166" spans="1:7" ht="36.75" x14ac:dyDescent="0.25">
      <c r="A166" s="28"/>
      <c r="B166" s="19" t="s">
        <v>301</v>
      </c>
      <c r="C166" s="14" t="s">
        <v>10</v>
      </c>
      <c r="D166" s="14">
        <v>9</v>
      </c>
      <c r="E166" s="14">
        <v>9</v>
      </c>
      <c r="F166" s="17">
        <f t="shared" si="31"/>
        <v>100</v>
      </c>
      <c r="G166" s="19"/>
    </row>
    <row r="167" spans="1:7" ht="13.5" customHeight="1" x14ac:dyDescent="0.25">
      <c r="A167" s="80" t="s">
        <v>277</v>
      </c>
      <c r="B167" s="80"/>
      <c r="C167" s="80"/>
      <c r="D167" s="80"/>
      <c r="E167" s="80"/>
      <c r="F167" s="80"/>
      <c r="G167" s="80"/>
    </row>
    <row r="168" spans="1:7" ht="36.75" customHeight="1" x14ac:dyDescent="0.25">
      <c r="A168" s="81" t="s">
        <v>170</v>
      </c>
      <c r="B168" s="82"/>
      <c r="C168" s="82"/>
      <c r="D168" s="82"/>
      <c r="E168" s="82"/>
      <c r="F168" s="82"/>
      <c r="G168" s="83"/>
    </row>
    <row r="169" spans="1:7" ht="36.75" customHeight="1" x14ac:dyDescent="0.25">
      <c r="A169" s="28">
        <v>94</v>
      </c>
      <c r="B169" s="84" t="s">
        <v>189</v>
      </c>
      <c r="C169" s="14" t="s">
        <v>184</v>
      </c>
      <c r="D169" s="36">
        <v>66352</v>
      </c>
      <c r="E169" s="36">
        <v>54449.1</v>
      </c>
      <c r="F169" s="17">
        <f t="shared" ref="F169" si="32">E169/D169*100</f>
        <v>82.060977815288155</v>
      </c>
      <c r="G169" s="64"/>
    </row>
    <row r="170" spans="1:7" ht="43.5" customHeight="1" x14ac:dyDescent="0.25">
      <c r="A170" s="28">
        <v>94</v>
      </c>
      <c r="B170" s="84" t="s">
        <v>302</v>
      </c>
      <c r="C170" s="14" t="s">
        <v>184</v>
      </c>
      <c r="D170" s="36">
        <v>3936</v>
      </c>
      <c r="E170" s="36">
        <v>3189</v>
      </c>
      <c r="F170" s="17">
        <f t="shared" ref="F170" si="33">E170/D170*100</f>
        <v>81.021341463414629</v>
      </c>
      <c r="G170" s="64"/>
    </row>
    <row r="171" spans="1:7" ht="35.25" customHeight="1" x14ac:dyDescent="0.25">
      <c r="A171" s="11" t="s">
        <v>171</v>
      </c>
      <c r="B171" s="21"/>
      <c r="C171" s="21"/>
      <c r="D171" s="21"/>
      <c r="E171" s="21"/>
      <c r="F171" s="21"/>
      <c r="G171" s="22"/>
    </row>
    <row r="172" spans="1:7" ht="15" customHeight="1" x14ac:dyDescent="0.25">
      <c r="A172" s="60" t="s">
        <v>172</v>
      </c>
      <c r="B172" s="61"/>
      <c r="C172" s="61"/>
      <c r="D172" s="61"/>
      <c r="E172" s="61"/>
      <c r="F172" s="61"/>
      <c r="G172" s="62"/>
    </row>
    <row r="173" spans="1:7" ht="36.75" x14ac:dyDescent="0.25">
      <c r="A173" s="28">
        <v>95</v>
      </c>
      <c r="B173" s="85" t="s">
        <v>173</v>
      </c>
      <c r="C173" s="14" t="s">
        <v>185</v>
      </c>
      <c r="D173" s="14">
        <v>1838060</v>
      </c>
      <c r="E173" s="14">
        <v>88766.2</v>
      </c>
      <c r="F173" s="17">
        <f t="shared" ref="F173:F177" si="34">E173/D173*100</f>
        <v>4.8293418060346234</v>
      </c>
      <c r="G173" s="64"/>
    </row>
    <row r="174" spans="1:7" ht="36" x14ac:dyDescent="0.25">
      <c r="A174" s="28">
        <v>96</v>
      </c>
      <c r="B174" s="86" t="s">
        <v>174</v>
      </c>
      <c r="C174" s="14" t="s">
        <v>14</v>
      </c>
      <c r="D174" s="14">
        <v>7</v>
      </c>
      <c r="E174" s="14">
        <v>7</v>
      </c>
      <c r="F174" s="17">
        <f t="shared" si="34"/>
        <v>100</v>
      </c>
      <c r="G174" s="64"/>
    </row>
    <row r="175" spans="1:7" ht="60" x14ac:dyDescent="0.25">
      <c r="A175" s="28">
        <v>97</v>
      </c>
      <c r="B175" s="87" t="s">
        <v>175</v>
      </c>
      <c r="C175" s="14" t="s">
        <v>14</v>
      </c>
      <c r="D175" s="14">
        <v>8</v>
      </c>
      <c r="E175" s="14">
        <v>14</v>
      </c>
      <c r="F175" s="17">
        <f t="shared" si="34"/>
        <v>175</v>
      </c>
      <c r="G175" s="64"/>
    </row>
    <row r="176" spans="1:7" ht="36" x14ac:dyDescent="0.25">
      <c r="A176" s="28">
        <v>98</v>
      </c>
      <c r="B176" s="86" t="s">
        <v>176</v>
      </c>
      <c r="C176" s="14" t="s">
        <v>14</v>
      </c>
      <c r="D176" s="14">
        <v>49</v>
      </c>
      <c r="E176" s="14">
        <v>80</v>
      </c>
      <c r="F176" s="17">
        <f t="shared" si="34"/>
        <v>163.26530612244898</v>
      </c>
      <c r="G176" s="64"/>
    </row>
    <row r="177" spans="1:7" ht="36" x14ac:dyDescent="0.25">
      <c r="A177" s="28">
        <v>100</v>
      </c>
      <c r="B177" s="86" t="s">
        <v>177</v>
      </c>
      <c r="C177" s="14" t="s">
        <v>186</v>
      </c>
      <c r="D177" s="14">
        <v>66352</v>
      </c>
      <c r="E177" s="14">
        <v>54449.1</v>
      </c>
      <c r="F177" s="17">
        <f t="shared" si="34"/>
        <v>82.060977815288155</v>
      </c>
      <c r="G177" s="64"/>
    </row>
    <row r="178" spans="1:7" ht="18.75" customHeight="1" x14ac:dyDescent="0.25">
      <c r="A178" s="60" t="s">
        <v>178</v>
      </c>
      <c r="B178" s="61"/>
      <c r="C178" s="61"/>
      <c r="D178" s="61"/>
      <c r="E178" s="61"/>
      <c r="F178" s="61"/>
      <c r="G178" s="62"/>
    </row>
    <row r="179" spans="1:7" ht="42.75" customHeight="1" x14ac:dyDescent="0.25">
      <c r="A179" s="11" t="s">
        <v>179</v>
      </c>
      <c r="B179" s="21"/>
      <c r="C179" s="21"/>
      <c r="D179" s="21"/>
      <c r="E179" s="21"/>
      <c r="F179" s="21"/>
      <c r="G179" s="22"/>
    </row>
    <row r="180" spans="1:7" ht="36" x14ac:dyDescent="0.25">
      <c r="A180" s="28">
        <v>101</v>
      </c>
      <c r="B180" s="86" t="s">
        <v>180</v>
      </c>
      <c r="C180" s="14" t="s">
        <v>129</v>
      </c>
      <c r="D180" s="36">
        <v>5</v>
      </c>
      <c r="E180" s="36">
        <v>5</v>
      </c>
      <c r="F180" s="17">
        <f t="shared" ref="F180:F183" si="35">E180/D180*100</f>
        <v>100</v>
      </c>
      <c r="G180" s="64"/>
    </row>
    <row r="181" spans="1:7" ht="24" x14ac:dyDescent="0.25">
      <c r="A181" s="28">
        <v>102</v>
      </c>
      <c r="B181" s="86" t="s">
        <v>181</v>
      </c>
      <c r="C181" s="14" t="s">
        <v>129</v>
      </c>
      <c r="D181" s="36">
        <v>5</v>
      </c>
      <c r="E181" s="36">
        <v>5</v>
      </c>
      <c r="F181" s="17">
        <f t="shared" si="35"/>
        <v>100</v>
      </c>
      <c r="G181" s="64"/>
    </row>
    <row r="182" spans="1:7" ht="48" x14ac:dyDescent="0.25">
      <c r="A182" s="28">
        <v>103</v>
      </c>
      <c r="B182" s="86" t="s">
        <v>182</v>
      </c>
      <c r="C182" s="14" t="s">
        <v>187</v>
      </c>
      <c r="D182" s="36">
        <v>1</v>
      </c>
      <c r="E182" s="14">
        <v>1</v>
      </c>
      <c r="F182" s="17">
        <f t="shared" si="35"/>
        <v>100</v>
      </c>
      <c r="G182" s="64"/>
    </row>
    <row r="183" spans="1:7" ht="60" x14ac:dyDescent="0.25">
      <c r="A183" s="28">
        <v>104</v>
      </c>
      <c r="B183" s="86" t="s">
        <v>183</v>
      </c>
      <c r="C183" s="14" t="s">
        <v>188</v>
      </c>
      <c r="D183" s="36">
        <v>50</v>
      </c>
      <c r="E183" s="14">
        <v>50</v>
      </c>
      <c r="F183" s="17">
        <f t="shared" si="35"/>
        <v>100</v>
      </c>
      <c r="G183" s="64"/>
    </row>
    <row r="184" spans="1:7" x14ac:dyDescent="0.25">
      <c r="A184" s="88" t="s">
        <v>190</v>
      </c>
      <c r="B184" s="76"/>
      <c r="C184" s="76"/>
      <c r="D184" s="76"/>
      <c r="E184" s="76"/>
      <c r="F184" s="76"/>
      <c r="G184" s="76"/>
    </row>
    <row r="185" spans="1:7" ht="15" customHeight="1" x14ac:dyDescent="0.25">
      <c r="A185" s="60" t="s">
        <v>191</v>
      </c>
      <c r="B185" s="61"/>
      <c r="C185" s="61"/>
      <c r="D185" s="61"/>
      <c r="E185" s="61"/>
      <c r="F185" s="61"/>
      <c r="G185" s="62"/>
    </row>
    <row r="186" spans="1:7" ht="38.25" customHeight="1" x14ac:dyDescent="0.25">
      <c r="A186" s="28">
        <v>105</v>
      </c>
      <c r="B186" s="89" t="s">
        <v>192</v>
      </c>
      <c r="C186" s="14" t="s">
        <v>210</v>
      </c>
      <c r="D186" s="14">
        <v>241.7</v>
      </c>
      <c r="E186" s="14">
        <v>236.1</v>
      </c>
      <c r="F186" s="17">
        <f t="shared" ref="F186:F187" si="36">E186/D186*100</f>
        <v>97.683078196110884</v>
      </c>
      <c r="G186" s="48" t="s">
        <v>215</v>
      </c>
    </row>
    <row r="187" spans="1:7" ht="41.25" customHeight="1" x14ac:dyDescent="0.25">
      <c r="A187" s="28">
        <v>106</v>
      </c>
      <c r="B187" s="89"/>
      <c r="C187" s="14" t="s">
        <v>7</v>
      </c>
      <c r="D187" s="14">
        <v>62</v>
      </c>
      <c r="E187" s="14">
        <v>56</v>
      </c>
      <c r="F187" s="17">
        <f t="shared" si="36"/>
        <v>90.322580645161281</v>
      </c>
      <c r="G187" s="48"/>
    </row>
    <row r="188" spans="1:7" ht="15" customHeight="1" x14ac:dyDescent="0.25">
      <c r="A188" s="60" t="s">
        <v>193</v>
      </c>
      <c r="B188" s="61"/>
      <c r="C188" s="61"/>
      <c r="D188" s="61"/>
      <c r="E188" s="61"/>
      <c r="F188" s="61"/>
      <c r="G188" s="62"/>
    </row>
    <row r="189" spans="1:7" x14ac:dyDescent="0.25">
      <c r="A189" s="60" t="s">
        <v>194</v>
      </c>
      <c r="B189" s="61"/>
      <c r="C189" s="61"/>
      <c r="D189" s="61"/>
      <c r="E189" s="61"/>
      <c r="F189" s="61"/>
      <c r="G189" s="62"/>
    </row>
    <row r="190" spans="1:7" ht="41.25" customHeight="1" x14ac:dyDescent="0.25">
      <c r="A190" s="28">
        <v>107</v>
      </c>
      <c r="B190" s="89" t="s">
        <v>195</v>
      </c>
      <c r="C190" s="14" t="s">
        <v>210</v>
      </c>
      <c r="D190" s="14">
        <v>38.6</v>
      </c>
      <c r="E190" s="14">
        <v>38.6</v>
      </c>
      <c r="F190" s="17">
        <f t="shared" ref="F190:F191" si="37">E190/D190*100</f>
        <v>100</v>
      </c>
      <c r="G190" s="48" t="s">
        <v>216</v>
      </c>
    </row>
    <row r="191" spans="1:7" ht="48.75" customHeight="1" x14ac:dyDescent="0.25">
      <c r="A191" s="28">
        <v>108</v>
      </c>
      <c r="B191" s="89"/>
      <c r="C191" s="14" t="s">
        <v>7</v>
      </c>
      <c r="D191" s="14">
        <v>9.84</v>
      </c>
      <c r="E191" s="14">
        <v>9.84</v>
      </c>
      <c r="F191" s="17">
        <f t="shared" si="37"/>
        <v>100</v>
      </c>
      <c r="G191" s="48"/>
    </row>
    <row r="192" spans="1:7" ht="60" x14ac:dyDescent="0.25">
      <c r="A192" s="28">
        <v>109</v>
      </c>
      <c r="B192" s="90" t="s">
        <v>196</v>
      </c>
      <c r="C192" s="14" t="s">
        <v>7</v>
      </c>
      <c r="D192" s="14">
        <v>0</v>
      </c>
      <c r="E192" s="14">
        <v>0</v>
      </c>
      <c r="F192" s="17">
        <v>0</v>
      </c>
      <c r="G192" s="15"/>
    </row>
    <row r="193" spans="1:7" ht="23.25" customHeight="1" x14ac:dyDescent="0.25">
      <c r="A193" s="60" t="s">
        <v>197</v>
      </c>
      <c r="B193" s="61"/>
      <c r="C193" s="61"/>
      <c r="D193" s="61"/>
      <c r="E193" s="61"/>
      <c r="F193" s="61"/>
      <c r="G193" s="62"/>
    </row>
    <row r="194" spans="1:7" ht="42" x14ac:dyDescent="0.25">
      <c r="A194" s="28">
        <v>110</v>
      </c>
      <c r="B194" s="90" t="s">
        <v>198</v>
      </c>
      <c r="C194" s="91" t="s">
        <v>211</v>
      </c>
      <c r="D194" s="14">
        <v>8.68</v>
      </c>
      <c r="E194" s="14">
        <v>8.6199999999999992</v>
      </c>
      <c r="F194" s="17">
        <f t="shared" ref="F194" si="38">E194/D194*100</f>
        <v>99.308755760368655</v>
      </c>
      <c r="G194" s="37" t="s">
        <v>282</v>
      </c>
    </row>
    <row r="195" spans="1:7" ht="15.75" customHeight="1" x14ac:dyDescent="0.25">
      <c r="A195" s="60" t="s">
        <v>199</v>
      </c>
      <c r="B195" s="61"/>
      <c r="C195" s="61"/>
      <c r="D195" s="61"/>
      <c r="E195" s="61"/>
      <c r="F195" s="61"/>
      <c r="G195" s="62"/>
    </row>
    <row r="196" spans="1:7" ht="15" customHeight="1" x14ac:dyDescent="0.25">
      <c r="A196" s="60" t="s">
        <v>200</v>
      </c>
      <c r="B196" s="61"/>
      <c r="C196" s="61"/>
      <c r="D196" s="61"/>
      <c r="E196" s="61"/>
      <c r="F196" s="61"/>
      <c r="G196" s="62"/>
    </row>
    <row r="197" spans="1:7" x14ac:dyDescent="0.25">
      <c r="A197" s="28">
        <v>111</v>
      </c>
      <c r="B197" s="92" t="s">
        <v>201</v>
      </c>
      <c r="C197" s="28" t="s">
        <v>212</v>
      </c>
      <c r="D197" s="16">
        <v>149.16</v>
      </c>
      <c r="E197" s="14">
        <v>185.73</v>
      </c>
      <c r="F197" s="17">
        <f t="shared" ref="F197:F199" si="39">E197/D197*100</f>
        <v>124.5172968624296</v>
      </c>
      <c r="G197" s="37" t="s">
        <v>216</v>
      </c>
    </row>
    <row r="198" spans="1:7" ht="36.75" x14ac:dyDescent="0.25">
      <c r="A198" s="28">
        <v>112</v>
      </c>
      <c r="B198" s="93" t="s">
        <v>202</v>
      </c>
      <c r="C198" s="28" t="s">
        <v>7</v>
      </c>
      <c r="D198" s="14">
        <v>69.7</v>
      </c>
      <c r="E198" s="14">
        <v>68.900000000000006</v>
      </c>
      <c r="F198" s="17">
        <f t="shared" si="39"/>
        <v>98.852223816355817</v>
      </c>
      <c r="G198" s="19" t="s">
        <v>217</v>
      </c>
    </row>
    <row r="199" spans="1:7" ht="24" x14ac:dyDescent="0.25">
      <c r="A199" s="28">
        <v>113</v>
      </c>
      <c r="B199" s="93" t="s">
        <v>203</v>
      </c>
      <c r="C199" s="28" t="s">
        <v>7</v>
      </c>
      <c r="D199" s="14">
        <v>71</v>
      </c>
      <c r="E199" s="14">
        <v>71</v>
      </c>
      <c r="F199" s="17">
        <f t="shared" si="39"/>
        <v>100</v>
      </c>
      <c r="G199" s="37" t="s">
        <v>218</v>
      </c>
    </row>
    <row r="200" spans="1:7" ht="15" customHeight="1" x14ac:dyDescent="0.25">
      <c r="A200" s="60" t="s">
        <v>204</v>
      </c>
      <c r="B200" s="61"/>
      <c r="C200" s="61"/>
      <c r="D200" s="61"/>
      <c r="E200" s="61"/>
      <c r="F200" s="61"/>
      <c r="G200" s="62"/>
    </row>
    <row r="201" spans="1:7" ht="60" x14ac:dyDescent="0.25">
      <c r="A201" s="28">
        <v>114</v>
      </c>
      <c r="B201" s="90" t="s">
        <v>205</v>
      </c>
      <c r="C201" s="28" t="s">
        <v>7</v>
      </c>
      <c r="D201" s="14">
        <v>28.7</v>
      </c>
      <c r="E201" s="14">
        <v>11.2</v>
      </c>
      <c r="F201" s="17">
        <f t="shared" ref="F201" si="40">E201/D201*100</f>
        <v>39.024390243902438</v>
      </c>
      <c r="G201" s="15" t="s">
        <v>283</v>
      </c>
    </row>
    <row r="202" spans="1:7" x14ac:dyDescent="0.25">
      <c r="A202" s="60" t="s">
        <v>206</v>
      </c>
      <c r="B202" s="61"/>
      <c r="C202" s="61"/>
      <c r="D202" s="61"/>
      <c r="E202" s="61"/>
      <c r="F202" s="61"/>
      <c r="G202" s="62"/>
    </row>
    <row r="203" spans="1:7" ht="16.5" customHeight="1" x14ac:dyDescent="0.25">
      <c r="A203" s="60" t="s">
        <v>207</v>
      </c>
      <c r="B203" s="61"/>
      <c r="C203" s="61"/>
      <c r="D203" s="61"/>
      <c r="E203" s="61"/>
      <c r="F203" s="61"/>
      <c r="G203" s="62"/>
    </row>
    <row r="204" spans="1:7" ht="108" x14ac:dyDescent="0.25">
      <c r="A204" s="28">
        <v>115</v>
      </c>
      <c r="B204" s="93" t="s">
        <v>208</v>
      </c>
      <c r="C204" s="14" t="s">
        <v>213</v>
      </c>
      <c r="D204" s="14">
        <v>10</v>
      </c>
      <c r="E204" s="14">
        <v>5</v>
      </c>
      <c r="F204" s="17">
        <f t="shared" ref="F204:F205" si="41">E204/D204*100</f>
        <v>50</v>
      </c>
      <c r="G204" s="37" t="s">
        <v>219</v>
      </c>
    </row>
    <row r="205" spans="1:7" ht="48" x14ac:dyDescent="0.25">
      <c r="A205" s="28">
        <v>117</v>
      </c>
      <c r="B205" s="90" t="s">
        <v>209</v>
      </c>
      <c r="C205" s="28" t="s">
        <v>214</v>
      </c>
      <c r="D205" s="14">
        <v>600</v>
      </c>
      <c r="E205" s="14">
        <v>0</v>
      </c>
      <c r="F205" s="17">
        <f t="shared" si="41"/>
        <v>0</v>
      </c>
      <c r="G205" s="37" t="s">
        <v>303</v>
      </c>
    </row>
    <row r="206" spans="1:7" x14ac:dyDescent="0.25">
      <c r="A206" s="88" t="s">
        <v>220</v>
      </c>
      <c r="B206" s="76"/>
      <c r="C206" s="76"/>
      <c r="D206" s="76"/>
      <c r="E206" s="76"/>
      <c r="F206" s="76"/>
      <c r="G206" s="94"/>
    </row>
    <row r="207" spans="1:7" ht="18" customHeight="1" x14ac:dyDescent="0.25">
      <c r="A207" s="60" t="s">
        <v>221</v>
      </c>
      <c r="B207" s="61"/>
      <c r="C207" s="61"/>
      <c r="D207" s="61"/>
      <c r="E207" s="61"/>
      <c r="F207" s="61"/>
      <c r="G207" s="62"/>
    </row>
    <row r="208" spans="1:7" ht="48.75" x14ac:dyDescent="0.25">
      <c r="A208" s="28">
        <v>118</v>
      </c>
      <c r="B208" s="85" t="s">
        <v>222</v>
      </c>
      <c r="C208" s="14" t="s">
        <v>7</v>
      </c>
      <c r="D208" s="14">
        <v>80</v>
      </c>
      <c r="E208" s="14">
        <v>80</v>
      </c>
      <c r="F208" s="17">
        <f t="shared" ref="F208" si="42">E208/D208*100</f>
        <v>100</v>
      </c>
      <c r="G208" s="64"/>
    </row>
    <row r="209" spans="1:7" ht="30.75" customHeight="1" x14ac:dyDescent="0.25">
      <c r="A209" s="60" t="s">
        <v>223</v>
      </c>
      <c r="B209" s="61"/>
      <c r="C209" s="61"/>
      <c r="D209" s="61"/>
      <c r="E209" s="61"/>
      <c r="F209" s="61"/>
      <c r="G209" s="62"/>
    </row>
    <row r="210" spans="1:7" ht="16.5" customHeight="1" x14ac:dyDescent="0.25">
      <c r="A210" s="60" t="s">
        <v>224</v>
      </c>
      <c r="B210" s="61"/>
      <c r="C210" s="61"/>
      <c r="D210" s="61"/>
      <c r="E210" s="61"/>
      <c r="F210" s="61"/>
      <c r="G210" s="62"/>
    </row>
    <row r="211" spans="1:7" ht="24.75" x14ac:dyDescent="0.25">
      <c r="A211" s="28">
        <v>119</v>
      </c>
      <c r="B211" s="85" t="s">
        <v>225</v>
      </c>
      <c r="C211" s="16" t="s">
        <v>7</v>
      </c>
      <c r="D211" s="16">
        <v>0</v>
      </c>
      <c r="E211" s="16">
        <v>0</v>
      </c>
      <c r="F211" s="16">
        <v>0</v>
      </c>
      <c r="G211" s="64"/>
    </row>
    <row r="212" spans="1:7" ht="24.75" x14ac:dyDescent="0.25">
      <c r="A212" s="28">
        <v>120</v>
      </c>
      <c r="B212" s="85" t="s">
        <v>226</v>
      </c>
      <c r="C212" s="16" t="s">
        <v>7</v>
      </c>
      <c r="D212" s="16">
        <v>0</v>
      </c>
      <c r="E212" s="16">
        <v>0</v>
      </c>
      <c r="F212" s="16">
        <v>0</v>
      </c>
      <c r="G212" s="64"/>
    </row>
    <row r="213" spans="1:7" ht="21" customHeight="1" x14ac:dyDescent="0.25">
      <c r="A213" s="60" t="s">
        <v>227</v>
      </c>
      <c r="B213" s="61"/>
      <c r="C213" s="61"/>
      <c r="D213" s="61"/>
      <c r="E213" s="61"/>
      <c r="F213" s="61"/>
      <c r="G213" s="62"/>
    </row>
    <row r="214" spans="1:7" ht="29.25" customHeight="1" x14ac:dyDescent="0.25">
      <c r="A214" s="60" t="s">
        <v>228</v>
      </c>
      <c r="B214" s="61"/>
      <c r="C214" s="61"/>
      <c r="D214" s="61"/>
      <c r="E214" s="61"/>
      <c r="F214" s="61"/>
      <c r="G214" s="62"/>
    </row>
    <row r="215" spans="1:7" ht="24.75" x14ac:dyDescent="0.25">
      <c r="A215" s="28">
        <v>121</v>
      </c>
      <c r="B215" s="85" t="s">
        <v>229</v>
      </c>
      <c r="C215" s="14" t="s">
        <v>236</v>
      </c>
      <c r="D215" s="16">
        <v>0</v>
      </c>
      <c r="E215" s="16">
        <v>0</v>
      </c>
      <c r="F215" s="16">
        <v>0</v>
      </c>
      <c r="G215" s="64"/>
    </row>
    <row r="216" spans="1:7" ht="30.75" customHeight="1" x14ac:dyDescent="0.25">
      <c r="A216" s="11" t="s">
        <v>230</v>
      </c>
      <c r="B216" s="21"/>
      <c r="C216" s="21"/>
      <c r="D216" s="21"/>
      <c r="E216" s="21"/>
      <c r="F216" s="21"/>
      <c r="G216" s="22"/>
    </row>
    <row r="217" spans="1:7" ht="21.75" customHeight="1" x14ac:dyDescent="0.25">
      <c r="A217" s="60" t="s">
        <v>231</v>
      </c>
      <c r="B217" s="61"/>
      <c r="C217" s="61"/>
      <c r="D217" s="61"/>
      <c r="E217" s="61"/>
      <c r="F217" s="61"/>
      <c r="G217" s="62"/>
    </row>
    <row r="218" spans="1:7" ht="24" customHeight="1" x14ac:dyDescent="0.25">
      <c r="A218" s="28">
        <v>122</v>
      </c>
      <c r="B218" s="85" t="s">
        <v>232</v>
      </c>
      <c r="C218" s="16" t="s">
        <v>237</v>
      </c>
      <c r="D218" s="95">
        <v>0</v>
      </c>
      <c r="E218" s="95">
        <v>0</v>
      </c>
      <c r="F218" s="17">
        <v>0</v>
      </c>
      <c r="G218" s="64"/>
    </row>
    <row r="219" spans="1:7" ht="26.25" customHeight="1" x14ac:dyDescent="0.25">
      <c r="A219" s="60" t="s">
        <v>233</v>
      </c>
      <c r="B219" s="61"/>
      <c r="C219" s="61"/>
      <c r="D219" s="61"/>
      <c r="E219" s="61"/>
      <c r="F219" s="61"/>
      <c r="G219" s="62"/>
    </row>
    <row r="220" spans="1:7" ht="19.5" customHeight="1" x14ac:dyDescent="0.25">
      <c r="A220" s="60" t="s">
        <v>234</v>
      </c>
      <c r="B220" s="61"/>
      <c r="C220" s="61"/>
      <c r="D220" s="61"/>
      <c r="E220" s="61"/>
      <c r="F220" s="61"/>
      <c r="G220" s="62"/>
    </row>
    <row r="221" spans="1:7" ht="60.75" x14ac:dyDescent="0.25">
      <c r="A221" s="28">
        <v>121</v>
      </c>
      <c r="B221" s="85" t="s">
        <v>235</v>
      </c>
      <c r="C221" s="16" t="s">
        <v>7</v>
      </c>
      <c r="D221" s="16">
        <v>37</v>
      </c>
      <c r="E221" s="16">
        <v>37</v>
      </c>
      <c r="F221" s="17">
        <f t="shared" ref="F221" si="43">E221/D221*100</f>
        <v>100</v>
      </c>
      <c r="G221" s="64"/>
    </row>
    <row r="222" spans="1:7" ht="15" customHeight="1" x14ac:dyDescent="0.25">
      <c r="A222" s="60" t="s">
        <v>304</v>
      </c>
      <c r="B222" s="61"/>
      <c r="C222" s="61"/>
      <c r="D222" s="61"/>
      <c r="E222" s="61"/>
      <c r="F222" s="61"/>
      <c r="G222" s="62"/>
    </row>
    <row r="223" spans="1:7" x14ac:dyDescent="0.25">
      <c r="A223" s="60" t="s">
        <v>305</v>
      </c>
      <c r="B223" s="61"/>
      <c r="C223" s="61"/>
      <c r="D223" s="61"/>
      <c r="E223" s="61"/>
      <c r="F223" s="61"/>
      <c r="G223" s="62"/>
    </row>
    <row r="224" spans="1:7" ht="48.75" x14ac:dyDescent="0.25">
      <c r="A224" s="28">
        <v>130</v>
      </c>
      <c r="B224" s="85" t="s">
        <v>306</v>
      </c>
      <c r="C224" s="16" t="s">
        <v>7</v>
      </c>
      <c r="D224" s="16">
        <v>8</v>
      </c>
      <c r="E224" s="16">
        <v>8</v>
      </c>
      <c r="F224" s="17">
        <f t="shared" ref="F224:F225" si="44">E224/D224*100</f>
        <v>100</v>
      </c>
      <c r="G224" s="64"/>
    </row>
    <row r="225" spans="1:7" ht="84.75" x14ac:dyDescent="0.25">
      <c r="A225" s="28">
        <v>131</v>
      </c>
      <c r="B225" s="85" t="s">
        <v>307</v>
      </c>
      <c r="C225" s="16" t="s">
        <v>9</v>
      </c>
      <c r="D225" s="16">
        <v>6</v>
      </c>
      <c r="E225" s="16">
        <v>11</v>
      </c>
      <c r="F225" s="17">
        <f t="shared" si="44"/>
        <v>183.33333333333331</v>
      </c>
      <c r="G225" s="64"/>
    </row>
    <row r="226" spans="1:7" ht="21.75" customHeight="1" x14ac:dyDescent="0.25">
      <c r="A226" s="60" t="s">
        <v>308</v>
      </c>
      <c r="B226" s="61"/>
      <c r="C226" s="61"/>
      <c r="D226" s="61"/>
      <c r="E226" s="61"/>
      <c r="F226" s="61"/>
      <c r="G226" s="62"/>
    </row>
    <row r="227" spans="1:7" ht="18" customHeight="1" x14ac:dyDescent="0.25">
      <c r="A227" s="60" t="s">
        <v>309</v>
      </c>
      <c r="B227" s="61"/>
      <c r="C227" s="61"/>
      <c r="D227" s="61"/>
      <c r="E227" s="61"/>
      <c r="F227" s="61"/>
      <c r="G227" s="62"/>
    </row>
    <row r="228" spans="1:7" ht="24.75" x14ac:dyDescent="0.25">
      <c r="A228" s="28">
        <v>130</v>
      </c>
      <c r="B228" s="85" t="s">
        <v>310</v>
      </c>
      <c r="C228" s="16" t="s">
        <v>7</v>
      </c>
      <c r="D228" s="16">
        <v>50</v>
      </c>
      <c r="E228" s="16">
        <v>50</v>
      </c>
      <c r="F228" s="17">
        <f t="shared" ref="F228:F229" si="45">E228/D228*100</f>
        <v>100</v>
      </c>
      <c r="G228" s="64"/>
    </row>
    <row r="229" spans="1:7" ht="24.75" x14ac:dyDescent="0.25">
      <c r="A229" s="28">
        <v>131</v>
      </c>
      <c r="B229" s="85" t="s">
        <v>311</v>
      </c>
      <c r="C229" s="16" t="s">
        <v>9</v>
      </c>
      <c r="D229" s="16">
        <v>100</v>
      </c>
      <c r="E229" s="16">
        <v>100</v>
      </c>
      <c r="F229" s="17">
        <f t="shared" si="45"/>
        <v>100</v>
      </c>
      <c r="G229" s="64"/>
    </row>
    <row r="230" spans="1:7" x14ac:dyDescent="0.25">
      <c r="A230" s="88" t="s">
        <v>238</v>
      </c>
      <c r="B230" s="76"/>
      <c r="C230" s="76"/>
      <c r="D230" s="76"/>
      <c r="E230" s="76"/>
      <c r="F230" s="76"/>
      <c r="G230" s="76"/>
    </row>
    <row r="231" spans="1:7" ht="30" customHeight="1" x14ac:dyDescent="0.25">
      <c r="A231" s="25" t="s">
        <v>239</v>
      </c>
      <c r="B231" s="26"/>
      <c r="C231" s="26"/>
      <c r="D231" s="26"/>
      <c r="E231" s="26"/>
      <c r="F231" s="26"/>
      <c r="G231" s="27"/>
    </row>
    <row r="232" spans="1:7" ht="24.75" x14ac:dyDescent="0.25">
      <c r="A232" s="28">
        <v>132</v>
      </c>
      <c r="B232" s="85" t="s">
        <v>240</v>
      </c>
      <c r="C232" s="28" t="s">
        <v>254</v>
      </c>
      <c r="D232" s="14" t="s">
        <v>312</v>
      </c>
      <c r="E232" s="14" t="s">
        <v>312</v>
      </c>
      <c r="F232" s="28">
        <v>100</v>
      </c>
      <c r="G232" s="64"/>
    </row>
    <row r="233" spans="1:7" ht="84.75" x14ac:dyDescent="0.25">
      <c r="A233" s="28">
        <v>133</v>
      </c>
      <c r="B233" s="85" t="s">
        <v>241</v>
      </c>
      <c r="C233" s="14" t="s">
        <v>188</v>
      </c>
      <c r="D233" s="14" t="s">
        <v>255</v>
      </c>
      <c r="E233" s="14">
        <v>0</v>
      </c>
      <c r="F233" s="28">
        <v>100</v>
      </c>
      <c r="G233" s="64"/>
    </row>
    <row r="234" spans="1:7" ht="36.75" x14ac:dyDescent="0.25">
      <c r="A234" s="28">
        <v>134</v>
      </c>
      <c r="B234" s="85" t="s">
        <v>242</v>
      </c>
      <c r="C234" s="14" t="s">
        <v>188</v>
      </c>
      <c r="D234" s="14" t="s">
        <v>256</v>
      </c>
      <c r="E234" s="14">
        <v>94</v>
      </c>
      <c r="F234" s="28">
        <v>100</v>
      </c>
      <c r="G234" s="64"/>
    </row>
    <row r="235" spans="1:7" ht="36.75" customHeight="1" x14ac:dyDescent="0.25">
      <c r="A235" s="60" t="s">
        <v>243</v>
      </c>
      <c r="B235" s="61"/>
      <c r="C235" s="61"/>
      <c r="D235" s="61"/>
      <c r="E235" s="61"/>
      <c r="F235" s="61"/>
      <c r="G235" s="62"/>
    </row>
    <row r="236" spans="1:7" ht="36" customHeight="1" x14ac:dyDescent="0.25">
      <c r="A236" s="60" t="s">
        <v>244</v>
      </c>
      <c r="B236" s="61"/>
      <c r="C236" s="61"/>
      <c r="D236" s="61"/>
      <c r="E236" s="61"/>
      <c r="F236" s="61"/>
      <c r="G236" s="62"/>
    </row>
    <row r="237" spans="1:7" ht="24.75" x14ac:dyDescent="0.25">
      <c r="A237" s="28">
        <v>136</v>
      </c>
      <c r="B237" s="85" t="s">
        <v>240</v>
      </c>
      <c r="C237" s="14" t="s">
        <v>254</v>
      </c>
      <c r="D237" s="14" t="s">
        <v>312</v>
      </c>
      <c r="E237" s="14" t="s">
        <v>312</v>
      </c>
      <c r="F237" s="28">
        <v>100</v>
      </c>
      <c r="G237" s="64"/>
    </row>
    <row r="238" spans="1:7" ht="36.75" x14ac:dyDescent="0.25">
      <c r="A238" s="28">
        <v>137</v>
      </c>
      <c r="B238" s="85" t="s">
        <v>245</v>
      </c>
      <c r="C238" s="14" t="s">
        <v>14</v>
      </c>
      <c r="D238" s="14">
        <v>18</v>
      </c>
      <c r="E238" s="14">
        <v>17</v>
      </c>
      <c r="F238" s="17">
        <f t="shared" ref="F238" si="46">E238/D238*100</f>
        <v>94.444444444444443</v>
      </c>
      <c r="G238" s="64"/>
    </row>
    <row r="239" spans="1:7" ht="60.75" x14ac:dyDescent="0.25">
      <c r="A239" s="28">
        <v>138</v>
      </c>
      <c r="B239" s="85" t="s">
        <v>246</v>
      </c>
      <c r="C239" s="14" t="s">
        <v>254</v>
      </c>
      <c r="D239" s="14">
        <v>0</v>
      </c>
      <c r="E239" s="14">
        <v>0</v>
      </c>
      <c r="F239" s="28">
        <v>0</v>
      </c>
      <c r="G239" s="64"/>
    </row>
    <row r="240" spans="1:7" ht="48" customHeight="1" x14ac:dyDescent="0.25">
      <c r="A240" s="60" t="s">
        <v>276</v>
      </c>
      <c r="B240" s="61"/>
      <c r="C240" s="61"/>
      <c r="D240" s="61"/>
      <c r="E240" s="61"/>
      <c r="F240" s="61"/>
      <c r="G240" s="62"/>
    </row>
    <row r="241" spans="1:7" ht="39.75" customHeight="1" x14ac:dyDescent="0.25">
      <c r="A241" s="60" t="s">
        <v>247</v>
      </c>
      <c r="B241" s="61"/>
      <c r="C241" s="61"/>
      <c r="D241" s="61"/>
      <c r="E241" s="61"/>
      <c r="F241" s="61"/>
      <c r="G241" s="62"/>
    </row>
    <row r="242" spans="1:7" ht="36.75" x14ac:dyDescent="0.25">
      <c r="A242" s="28">
        <v>135</v>
      </c>
      <c r="B242" s="85" t="s">
        <v>242</v>
      </c>
      <c r="C242" s="14" t="s">
        <v>188</v>
      </c>
      <c r="D242" s="14" t="s">
        <v>256</v>
      </c>
      <c r="E242" s="96">
        <v>0.94</v>
      </c>
      <c r="F242" s="28">
        <v>100</v>
      </c>
      <c r="G242" s="64"/>
    </row>
    <row r="243" spans="1:7" ht="48.75" x14ac:dyDescent="0.25">
      <c r="A243" s="28">
        <v>136</v>
      </c>
      <c r="B243" s="85" t="s">
        <v>248</v>
      </c>
      <c r="C243" s="14" t="s">
        <v>188</v>
      </c>
      <c r="D243" s="14">
        <v>100</v>
      </c>
      <c r="E243" s="14">
        <v>100</v>
      </c>
      <c r="F243" s="28">
        <v>100</v>
      </c>
      <c r="G243" s="64"/>
    </row>
    <row r="244" spans="1:7" ht="48.75" x14ac:dyDescent="0.25">
      <c r="A244" s="28">
        <v>137</v>
      </c>
      <c r="B244" s="85" t="s">
        <v>249</v>
      </c>
      <c r="C244" s="14" t="s">
        <v>14</v>
      </c>
      <c r="D244" s="14">
        <v>1</v>
      </c>
      <c r="E244" s="14">
        <v>1</v>
      </c>
      <c r="F244" s="28">
        <v>100</v>
      </c>
      <c r="G244" s="64"/>
    </row>
    <row r="245" spans="1:7" ht="36.75" x14ac:dyDescent="0.25">
      <c r="A245" s="28">
        <v>138</v>
      </c>
      <c r="B245" s="85" t="s">
        <v>250</v>
      </c>
      <c r="C245" s="14" t="s">
        <v>188</v>
      </c>
      <c r="D245" s="14">
        <v>100</v>
      </c>
      <c r="E245" s="14">
        <v>100</v>
      </c>
      <c r="F245" s="28">
        <v>100</v>
      </c>
      <c r="G245" s="64"/>
    </row>
    <row r="246" spans="1:7" ht="36.75" x14ac:dyDescent="0.25">
      <c r="A246" s="28">
        <v>139</v>
      </c>
      <c r="B246" s="85" t="s">
        <v>251</v>
      </c>
      <c r="C246" s="14" t="s">
        <v>188</v>
      </c>
      <c r="D246" s="14" t="s">
        <v>257</v>
      </c>
      <c r="E246" s="14">
        <v>28.9</v>
      </c>
      <c r="F246" s="17">
        <v>115.6</v>
      </c>
      <c r="G246" s="64"/>
    </row>
    <row r="247" spans="1:7" ht="84.75" x14ac:dyDescent="0.25">
      <c r="A247" s="28">
        <v>140</v>
      </c>
      <c r="B247" s="85" t="s">
        <v>252</v>
      </c>
      <c r="C247" s="14" t="s">
        <v>188</v>
      </c>
      <c r="D247" s="14" t="s">
        <v>255</v>
      </c>
      <c r="E247" s="14">
        <v>0</v>
      </c>
      <c r="F247" s="28">
        <v>0</v>
      </c>
      <c r="G247" s="64"/>
    </row>
    <row r="248" spans="1:7" ht="72.75" x14ac:dyDescent="0.25">
      <c r="A248" s="28">
        <v>141</v>
      </c>
      <c r="B248" s="85" t="s">
        <v>253</v>
      </c>
      <c r="C248" s="14" t="s">
        <v>188</v>
      </c>
      <c r="D248" s="14">
        <v>100</v>
      </c>
      <c r="E248" s="14">
        <v>100</v>
      </c>
      <c r="F248" s="28">
        <v>100</v>
      </c>
      <c r="G248" s="64"/>
    </row>
    <row r="249" spans="1:7" x14ac:dyDescent="0.25">
      <c r="A249" s="88" t="s">
        <v>258</v>
      </c>
      <c r="B249" s="76"/>
      <c r="C249" s="76"/>
      <c r="D249" s="76"/>
      <c r="E249" s="76"/>
      <c r="F249" s="76"/>
      <c r="G249" s="76"/>
    </row>
    <row r="250" spans="1:7" ht="18" customHeight="1" x14ac:dyDescent="0.25">
      <c r="A250" s="60" t="s">
        <v>259</v>
      </c>
      <c r="B250" s="61"/>
      <c r="C250" s="61"/>
      <c r="D250" s="61"/>
      <c r="E250" s="61"/>
      <c r="F250" s="61"/>
      <c r="G250" s="62"/>
    </row>
    <row r="251" spans="1:7" ht="36.75" x14ac:dyDescent="0.25">
      <c r="A251" s="28">
        <v>142</v>
      </c>
      <c r="B251" s="85" t="s">
        <v>260</v>
      </c>
      <c r="C251" s="14" t="s">
        <v>7</v>
      </c>
      <c r="D251" s="38">
        <v>100.1</v>
      </c>
      <c r="E251" s="38">
        <v>100.1</v>
      </c>
      <c r="F251" s="17">
        <f t="shared" ref="F251" si="47">E251/D251*100</f>
        <v>100</v>
      </c>
      <c r="G251" s="64"/>
    </row>
    <row r="252" spans="1:7" ht="60.75" x14ac:dyDescent="0.25">
      <c r="A252" s="28">
        <v>143</v>
      </c>
      <c r="B252" s="85" t="s">
        <v>261</v>
      </c>
      <c r="C252" s="14" t="s">
        <v>7</v>
      </c>
      <c r="D252" s="14" t="s">
        <v>81</v>
      </c>
      <c r="E252" s="14" t="s">
        <v>81</v>
      </c>
      <c r="F252" s="14" t="s">
        <v>81</v>
      </c>
      <c r="G252" s="64"/>
    </row>
    <row r="253" spans="1:7" ht="16.5" customHeight="1" x14ac:dyDescent="0.25">
      <c r="A253" s="60" t="s">
        <v>262</v>
      </c>
      <c r="B253" s="61"/>
      <c r="C253" s="61"/>
      <c r="D253" s="61"/>
      <c r="E253" s="61"/>
      <c r="F253" s="61"/>
      <c r="G253" s="62"/>
    </row>
    <row r="254" spans="1:7" x14ac:dyDescent="0.25">
      <c r="A254" s="97" t="s">
        <v>263</v>
      </c>
      <c r="B254" s="98"/>
      <c r="C254" s="98"/>
      <c r="D254" s="98"/>
      <c r="E254" s="98"/>
      <c r="F254" s="98"/>
      <c r="G254" s="99"/>
    </row>
    <row r="255" spans="1:7" ht="24.75" x14ac:dyDescent="0.25">
      <c r="A255" s="28">
        <v>144</v>
      </c>
      <c r="B255" s="85" t="s">
        <v>264</v>
      </c>
      <c r="C255" s="14" t="s">
        <v>9</v>
      </c>
      <c r="D255" s="14" t="s">
        <v>81</v>
      </c>
      <c r="E255" s="14">
        <v>1</v>
      </c>
      <c r="F255" s="14" t="s">
        <v>81</v>
      </c>
      <c r="G255" s="64"/>
    </row>
    <row r="256" spans="1:7" ht="24.75" x14ac:dyDescent="0.25">
      <c r="A256" s="28">
        <v>145</v>
      </c>
      <c r="B256" s="85" t="s">
        <v>265</v>
      </c>
      <c r="C256" s="14" t="s">
        <v>9</v>
      </c>
      <c r="D256" s="14">
        <v>14</v>
      </c>
      <c r="E256" s="14">
        <v>72</v>
      </c>
      <c r="F256" s="17">
        <f t="shared" ref="F256" si="48">E256/D256*100</f>
        <v>514.28571428571433</v>
      </c>
      <c r="G256" s="64"/>
    </row>
    <row r="257" spans="1:7" ht="17.25" customHeight="1" x14ac:dyDescent="0.25">
      <c r="A257" s="60" t="s">
        <v>266</v>
      </c>
      <c r="B257" s="61"/>
      <c r="C257" s="61"/>
      <c r="D257" s="61"/>
      <c r="E257" s="61"/>
      <c r="F257" s="61"/>
      <c r="G257" s="62"/>
    </row>
    <row r="258" spans="1:7" x14ac:dyDescent="0.25">
      <c r="A258" s="97" t="s">
        <v>267</v>
      </c>
      <c r="B258" s="98"/>
      <c r="C258" s="98"/>
      <c r="D258" s="98"/>
      <c r="E258" s="98"/>
      <c r="F258" s="98"/>
      <c r="G258" s="99"/>
    </row>
    <row r="259" spans="1:7" ht="36.75" x14ac:dyDescent="0.25">
      <c r="A259" s="28">
        <v>146</v>
      </c>
      <c r="B259" s="85" t="s">
        <v>268</v>
      </c>
      <c r="C259" s="14" t="s">
        <v>237</v>
      </c>
      <c r="D259" s="14" t="s">
        <v>81</v>
      </c>
      <c r="E259" s="14" t="s">
        <v>81</v>
      </c>
      <c r="F259" s="14" t="s">
        <v>81</v>
      </c>
      <c r="G259" s="64"/>
    </row>
    <row r="260" spans="1:7" ht="24.75" x14ac:dyDescent="0.25">
      <c r="A260" s="28">
        <v>147</v>
      </c>
      <c r="B260" s="85" t="s">
        <v>269</v>
      </c>
      <c r="C260" s="14" t="s">
        <v>273</v>
      </c>
      <c r="D260" s="14">
        <v>21.2</v>
      </c>
      <c r="E260" s="14">
        <v>21.2</v>
      </c>
      <c r="F260" s="17">
        <f t="shared" ref="F260" si="49">E260/D260*100</f>
        <v>100</v>
      </c>
      <c r="G260" s="64"/>
    </row>
    <row r="261" spans="1:7" ht="27" customHeight="1" x14ac:dyDescent="0.25">
      <c r="A261" s="60" t="s">
        <v>270</v>
      </c>
      <c r="B261" s="61"/>
      <c r="C261" s="61"/>
      <c r="D261" s="61"/>
      <c r="E261" s="61"/>
      <c r="F261" s="61"/>
      <c r="G261" s="62"/>
    </row>
    <row r="262" spans="1:7" ht="15" customHeight="1" x14ac:dyDescent="0.25">
      <c r="A262" s="60" t="s">
        <v>271</v>
      </c>
      <c r="B262" s="61"/>
      <c r="C262" s="61"/>
      <c r="D262" s="61"/>
      <c r="E262" s="61"/>
      <c r="F262" s="61"/>
      <c r="G262" s="62"/>
    </row>
    <row r="263" spans="1:7" ht="24.75" customHeight="1" x14ac:dyDescent="0.25">
      <c r="A263" s="28">
        <v>148</v>
      </c>
      <c r="B263" s="85" t="s">
        <v>272</v>
      </c>
      <c r="C263" s="14" t="s">
        <v>7</v>
      </c>
      <c r="D263" s="14">
        <v>97</v>
      </c>
      <c r="E263" s="16">
        <v>96.01</v>
      </c>
      <c r="F263" s="17">
        <f t="shared" ref="F263" si="50">E263/D263*100</f>
        <v>98.979381443298976</v>
      </c>
      <c r="G263" s="64"/>
    </row>
    <row r="264" spans="1:7" x14ac:dyDescent="0.25">
      <c r="A264" s="64"/>
      <c r="B264" s="100" t="s">
        <v>274</v>
      </c>
      <c r="C264" s="100"/>
      <c r="D264" s="100"/>
      <c r="E264" s="100"/>
      <c r="F264" s="100"/>
      <c r="G264" s="100"/>
    </row>
    <row r="265" spans="1:7" x14ac:dyDescent="0.25">
      <c r="A265" s="64"/>
      <c r="B265" s="101"/>
      <c r="C265" s="64"/>
      <c r="D265" s="64"/>
      <c r="E265" s="64"/>
      <c r="F265" s="64"/>
      <c r="G265" s="64"/>
    </row>
    <row r="266" spans="1:7" x14ac:dyDescent="0.25">
      <c r="A266" s="64"/>
      <c r="B266" s="101"/>
      <c r="C266" s="64"/>
      <c r="D266" s="64"/>
      <c r="E266" s="64"/>
      <c r="F266" s="64"/>
      <c r="G266" s="64"/>
    </row>
    <row r="267" spans="1:7" x14ac:dyDescent="0.25">
      <c r="A267" s="6"/>
      <c r="B267" s="6"/>
      <c r="C267" s="6"/>
      <c r="D267" s="6"/>
      <c r="E267" s="6"/>
      <c r="F267" s="6"/>
      <c r="G267" s="6"/>
    </row>
    <row r="273" spans="2:2" x14ac:dyDescent="0.25">
      <c r="B273" s="5" t="s">
        <v>275</v>
      </c>
    </row>
  </sheetData>
  <mergeCells count="122">
    <mergeCell ref="A105:G105"/>
    <mergeCell ref="C65:C66"/>
    <mergeCell ref="A93:G93"/>
    <mergeCell ref="A94:G94"/>
    <mergeCell ref="A99:G99"/>
    <mergeCell ref="B112:G112"/>
    <mergeCell ref="A45:G45"/>
    <mergeCell ref="A46:G46"/>
    <mergeCell ref="A48:G48"/>
    <mergeCell ref="B65:B66"/>
    <mergeCell ref="A80:G80"/>
    <mergeCell ref="A81:G81"/>
    <mergeCell ref="A90:G90"/>
    <mergeCell ref="A91:G91"/>
    <mergeCell ref="A100:G100"/>
    <mergeCell ref="A2:G2"/>
    <mergeCell ref="A3:A5"/>
    <mergeCell ref="B3:B5"/>
    <mergeCell ref="C3:C5"/>
    <mergeCell ref="D3:F4"/>
    <mergeCell ref="G3:G5"/>
    <mergeCell ref="A39:G39"/>
    <mergeCell ref="A40:G40"/>
    <mergeCell ref="A6:G6"/>
    <mergeCell ref="A7:G7"/>
    <mergeCell ref="A11:G11"/>
    <mergeCell ref="A13:G13"/>
    <mergeCell ref="A30:G30"/>
    <mergeCell ref="B37:B38"/>
    <mergeCell ref="G37:G38"/>
    <mergeCell ref="A29:G29"/>
    <mergeCell ref="A16:G16"/>
    <mergeCell ref="A21:G21"/>
    <mergeCell ref="A12:G12"/>
    <mergeCell ref="A24:G24"/>
    <mergeCell ref="A26:G26"/>
    <mergeCell ref="A35:G35"/>
    <mergeCell ref="A36:G36"/>
    <mergeCell ref="A106:G106"/>
    <mergeCell ref="A111:G111"/>
    <mergeCell ref="B144:G144"/>
    <mergeCell ref="A137:G137"/>
    <mergeCell ref="A138:G138"/>
    <mergeCell ref="A141:G141"/>
    <mergeCell ref="A142:G142"/>
    <mergeCell ref="A121:G121"/>
    <mergeCell ref="A128:G128"/>
    <mergeCell ref="A129:G129"/>
    <mergeCell ref="A132:G132"/>
    <mergeCell ref="A133:G133"/>
    <mergeCell ref="A118:G118"/>
    <mergeCell ref="A172:G172"/>
    <mergeCell ref="A178:G178"/>
    <mergeCell ref="A179:G179"/>
    <mergeCell ref="A154:G154"/>
    <mergeCell ref="A162:G162"/>
    <mergeCell ref="A163:G163"/>
    <mergeCell ref="A167:G167"/>
    <mergeCell ref="A168:G168"/>
    <mergeCell ref="A145:G145"/>
    <mergeCell ref="A147:G147"/>
    <mergeCell ref="A150:G150"/>
    <mergeCell ref="A153:G153"/>
    <mergeCell ref="A200:G200"/>
    <mergeCell ref="A202:G202"/>
    <mergeCell ref="A203:G203"/>
    <mergeCell ref="B186:B187"/>
    <mergeCell ref="B190:B191"/>
    <mergeCell ref="G186:G187"/>
    <mergeCell ref="G190:G191"/>
    <mergeCell ref="A188:G188"/>
    <mergeCell ref="A189:G189"/>
    <mergeCell ref="A193:G193"/>
    <mergeCell ref="A195:G195"/>
    <mergeCell ref="A196:G196"/>
    <mergeCell ref="B264:G264"/>
    <mergeCell ref="A49:G49"/>
    <mergeCell ref="A51:G51"/>
    <mergeCell ref="A52:G52"/>
    <mergeCell ref="A53:G53"/>
    <mergeCell ref="A54:G54"/>
    <mergeCell ref="A57:G57"/>
    <mergeCell ref="A58:G58"/>
    <mergeCell ref="A60:G60"/>
    <mergeCell ref="A61:G61"/>
    <mergeCell ref="A67:G67"/>
    <mergeCell ref="A68:G68"/>
    <mergeCell ref="A73:G73"/>
    <mergeCell ref="A74:G74"/>
    <mergeCell ref="A253:G253"/>
    <mergeCell ref="A254:G254"/>
    <mergeCell ref="A257:G257"/>
    <mergeCell ref="A258:G258"/>
    <mergeCell ref="A262:G262"/>
    <mergeCell ref="A151:G151"/>
    <mergeCell ref="A171:G171"/>
    <mergeCell ref="A184:G184"/>
    <mergeCell ref="A185:G185"/>
    <mergeCell ref="A117:G117"/>
    <mergeCell ref="A261:G261"/>
    <mergeCell ref="A236:G236"/>
    <mergeCell ref="A240:G240"/>
    <mergeCell ref="A241:G241"/>
    <mergeCell ref="A249:G249"/>
    <mergeCell ref="A250:G250"/>
    <mergeCell ref="A227:G227"/>
    <mergeCell ref="A230:G230"/>
    <mergeCell ref="A231:G231"/>
    <mergeCell ref="A235:G235"/>
    <mergeCell ref="A216:G216"/>
    <mergeCell ref="A217:G217"/>
    <mergeCell ref="A219:G219"/>
    <mergeCell ref="A220:G220"/>
    <mergeCell ref="A226:G226"/>
    <mergeCell ref="A206:G206"/>
    <mergeCell ref="A207:G207"/>
    <mergeCell ref="A209:G209"/>
    <mergeCell ref="A210:G210"/>
    <mergeCell ref="A213:G213"/>
    <mergeCell ref="A214:G214"/>
    <mergeCell ref="A222:G222"/>
    <mergeCell ref="A223:G223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2" sqref="D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2024-03-15T10:00:14Z</dcterms:modified>
</cp:coreProperties>
</file>