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F103" i="1"/>
  <c r="F102"/>
  <c r="F165"/>
  <c r="F23" l="1"/>
  <c r="F250"/>
  <c r="F242"/>
  <c r="F239"/>
  <c r="F206"/>
  <c r="F56" l="1"/>
  <c r="F55"/>
  <c r="F52"/>
  <c r="F42"/>
  <c r="F41"/>
  <c r="F40"/>
  <c r="F39"/>
  <c r="F38"/>
  <c r="F26"/>
  <c r="F241"/>
  <c r="F166"/>
  <c r="F164"/>
  <c r="F151"/>
  <c r="F150"/>
  <c r="F149" l="1"/>
  <c r="F148"/>
  <c r="F145"/>
  <c r="F144"/>
  <c r="F28"/>
  <c r="F21"/>
  <c r="F17"/>
  <c r="F92"/>
  <c r="F88"/>
  <c r="F87"/>
  <c r="F275"/>
  <c r="F269"/>
  <c r="F268"/>
  <c r="F264"/>
  <c r="F265"/>
  <c r="F263"/>
  <c r="F260"/>
  <c r="F259"/>
  <c r="F255"/>
  <c r="F256"/>
  <c r="F254"/>
  <c r="F251"/>
  <c r="F247"/>
  <c r="F245"/>
  <c r="F244"/>
  <c r="F240"/>
  <c r="F237"/>
  <c r="F236"/>
  <c r="F233"/>
  <c r="F232"/>
  <c r="F231"/>
  <c r="F203"/>
  <c r="F204"/>
  <c r="F205"/>
  <c r="F202"/>
  <c r="F193"/>
  <c r="F192"/>
  <c r="F186"/>
  <c r="F187"/>
  <c r="F188"/>
  <c r="F185"/>
  <c r="F181"/>
  <c r="F178"/>
  <c r="F177"/>
  <c r="F169"/>
  <c r="F156"/>
  <c r="F155"/>
  <c r="F154"/>
  <c r="F160"/>
  <c r="F161"/>
  <c r="F159"/>
  <c r="F143"/>
  <c r="F142"/>
  <c r="F136"/>
  <c r="F135"/>
  <c r="F129"/>
  <c r="F126"/>
  <c r="F122"/>
  <c r="F121"/>
  <c r="F118"/>
  <c r="F115"/>
  <c r="F114"/>
  <c r="F111"/>
  <c r="F107"/>
  <c r="F108"/>
  <c r="F106"/>
  <c r="F99"/>
  <c r="F100"/>
  <c r="F101"/>
  <c r="F98"/>
  <c r="F95"/>
  <c r="F86" l="1"/>
  <c r="F85"/>
  <c r="F82"/>
  <c r="F79"/>
  <c r="F76"/>
  <c r="F73"/>
  <c r="F70" l="1"/>
  <c r="F62"/>
  <c r="F61"/>
  <c r="F49"/>
  <c r="F50"/>
  <c r="F51"/>
  <c r="F48"/>
  <c r="F45"/>
  <c r="F36"/>
  <c r="F37"/>
  <c r="F35"/>
  <c r="F27"/>
  <c r="F30"/>
  <c r="F31"/>
  <c r="F32"/>
  <c r="F20"/>
  <c r="F22"/>
  <c r="F14"/>
  <c r="F15"/>
  <c r="F16"/>
  <c r="F9"/>
  <c r="F10"/>
  <c r="F11"/>
  <c r="F8"/>
</calcChain>
</file>

<file path=xl/sharedStrings.xml><?xml version="1.0" encoding="utf-8"?>
<sst xmlns="http://schemas.openxmlformats.org/spreadsheetml/2006/main" count="491" uniqueCount="349">
  <si>
    <t>Приложение 3</t>
  </si>
  <si>
    <t>№ п/п</t>
  </si>
  <si>
    <t xml:space="preserve">Цели, задачи, показатели </t>
  </si>
  <si>
    <t>Ед. измерения</t>
  </si>
  <si>
    <t xml:space="preserve">Примечание </t>
  </si>
  <si>
    <t>план</t>
  </si>
  <si>
    <t>факт</t>
  </si>
  <si>
    <t>Удельный вес населения, учавствующего в платных культурно досуговых мероприятиях, проводимых муниципальными учреждениями культуры</t>
  </si>
  <si>
    <t>%</t>
  </si>
  <si>
    <t>Количество экземпляров новых поступлений в библиотечные фонды в расчете на 1 тысячу населения</t>
  </si>
  <si>
    <t>экз</t>
  </si>
  <si>
    <t>Доля обучающихся ставших участниками фестивалей, выставок, конкурсов от общего количества обучающихся</t>
  </si>
  <si>
    <t>Количество посещений краеведческого музея на 1 тысячу населения в год</t>
  </si>
  <si>
    <t>% исполнения</t>
  </si>
  <si>
    <t>чел.</t>
  </si>
  <si>
    <t xml:space="preserve">Количество книговыдач </t>
  </si>
  <si>
    <t>экз.</t>
  </si>
  <si>
    <t xml:space="preserve">Число посещений </t>
  </si>
  <si>
    <t>Число посещений краеведческого музея</t>
  </si>
  <si>
    <t>посещения</t>
  </si>
  <si>
    <t>ед.</t>
  </si>
  <si>
    <t xml:space="preserve">Число участников  клубных формирований </t>
  </si>
  <si>
    <t>Число обучающихся, ставших участниками районных конкурсов и фестивалей</t>
  </si>
  <si>
    <t>Своевременность предоставления уточненного фрагмента реестра расходных обязательств главного распорядителя</t>
  </si>
  <si>
    <t>баллы</t>
  </si>
  <si>
    <t>Своевременность утверждения государственных заданий подведомственных главному распорядителю учреждениям на текущий финансовый год и  плановый период</t>
  </si>
  <si>
    <t>Соблюдение сроков представления главным распорядителем годовой бюджетной отчетности</t>
  </si>
  <si>
    <t>посещений на 1 жителя в год</t>
  </si>
  <si>
    <t>Не допущение погибших в результате ЧС природного и техногенного характера</t>
  </si>
  <si>
    <t>% от среднего показателя 2010-2012 годов</t>
  </si>
  <si>
    <t>Снижение числа погибших при пожарах в зоне прикрытия силами  МБУ «МПЧ № 1»</t>
  </si>
  <si>
    <t>Снижение числа травмированных при пожарах в зоне прикрытия МБУ «МПЧ № 1»</t>
  </si>
  <si>
    <t xml:space="preserve"> Не допущение гибели и травматизма при пожарах на межселенных территориях</t>
  </si>
  <si>
    <t>Задача 1. Снижение рисков и смягчение последствий чрезвычайцной ситуации природного и техногенного характера в Богучанском районе.</t>
  </si>
  <si>
    <t>Задача 2.  Организация тущения пожаров на територии Богучанского района в зоне прикрытия силами МБУ "МПЧ№1"</t>
  </si>
  <si>
    <t>Снижение числа погибших при пожарах в зоне прикрытия силами МБУ «МПЧ №1»</t>
  </si>
  <si>
    <t>Прикрытие населения района всеми видами пожарной охраны</t>
  </si>
  <si>
    <t>% от общей численности населения района</t>
  </si>
  <si>
    <t>Не допущение гибели и травматизма при пожарах на межселенных территориях</t>
  </si>
  <si>
    <t>Снижение ущерба от пожаров в зоне прикрытия МБУ «МПЧ № 1»</t>
  </si>
  <si>
    <t>1.  Развитие культуры</t>
  </si>
  <si>
    <t>3. "Развитие сельского хозяйства в Богучанском районе"</t>
  </si>
  <si>
    <t xml:space="preserve">Индекс производства продукции сельского хозяйства в хозяйствах всех категорий (в сопоставимых ценах) </t>
  </si>
  <si>
    <t xml:space="preserve">Доля молодых семей и молодых специалистов, проживающих в сельской местности, улучшивших жилищные условия, от общего количества изъявивших желание улучшить жилищные условия с государственной поддержкой </t>
  </si>
  <si>
    <t>Количество граждан ведущих ЛПХ, осуществивших привлечение кредитных средств</t>
  </si>
  <si>
    <t>Площадь введенного (приобретенного) жилья молодым семьям и молодым специалистам</t>
  </si>
  <si>
    <t>кв.м</t>
  </si>
  <si>
    <t>Доля испонения бюджетных ассигнований</t>
  </si>
  <si>
    <t xml:space="preserve">4. "Система социальной защиты населения Богучанского района" </t>
  </si>
  <si>
    <t>Доля граждан, получивших услуги в учреждениях социального обслуживания населения, в общем числе граждан, обратившихся за их получением</t>
  </si>
  <si>
    <t>Отношение количества своевременно назначенных пенсий за выслугу лет лицам, замещавшим должности муниципальной службы муниципального образования Богучанский район к общему объему выплаченных пенсий за выслугу лет лицам, замещавшим должности муниципальной службы</t>
  </si>
  <si>
    <t>Доля оздоровленных детей из числа детей, находящихся в трудной жизненной ситуации, подлежащих оздоровлению в Богучанском районе</t>
  </si>
  <si>
    <t>Удельный вес детей – инвалидов, проживающих в семьях, получивших реабилитационные услуги в муниципальных учреждениях социального обслуживания населения, к общему  числу  детей-инвалидов, проживающих  на территории Богучанского района</t>
  </si>
  <si>
    <t>Охват граждан пожилого возраста и инвалидов всеми видами социального обслуживания на дому (на 1000 пенсионеров)</t>
  </si>
  <si>
    <t xml:space="preserve">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</t>
  </si>
  <si>
    <t>Уровень удовлетворенности жителей Богучанского района качеством предоставления государственных и муниципальных  услуг в сфере социальной поддержки населения</t>
  </si>
  <si>
    <t>не менее 90,0</t>
  </si>
  <si>
    <t>5. Развитие физической культуры и спорта</t>
  </si>
  <si>
    <t>Цель программы:  Создание доступных условий для занятий населения Богучанского района различных возрастных и социальных групп физической культурой и спортом.</t>
  </si>
  <si>
    <t>Подпрограмма 1. Развитие массовой физической культуры и спорта.</t>
  </si>
  <si>
    <t>Доля взрослых жителей района, занимающихся физической культурой и спортом, в общей численности взрослого  населения.</t>
  </si>
  <si>
    <t>Доля  учащихся, систематически занимающихся физической культурой и спортом, в общей численности учащихся.</t>
  </si>
  <si>
    <t>Доля лиц с ограниченными возможностями  здоровья и инвалидов, систематически занимающихся  физкультурой и спортом, в общей численности данной категории населения.</t>
  </si>
  <si>
    <t>Количество жителей  Богучанского  района, проинформированных о мероприятиях в  области физической культуры и спорта.</t>
  </si>
  <si>
    <t>тыс.чел.</t>
  </si>
  <si>
    <t>Доля детей и молодежи в возрасте от 8 до 19 лет, вовлеченных в профилактические  мероприятия , по отношению к общей численности указанных категорий лиц.</t>
  </si>
  <si>
    <t>Доля населения района в возрасте 19 лет и более, вовлеченных в профилактические  мероприятия, по отношению   к общей численности  указанных категорий лиц.</t>
  </si>
  <si>
    <t>Количесвто специалистов, работающих с детьми и молодежью в поселениях, повысивших уровень квалификации.</t>
  </si>
  <si>
    <t>человек</t>
  </si>
  <si>
    <t>6. Обеспечение доступным и комфортным жильем граждан Богучанского района</t>
  </si>
  <si>
    <t>Доля ветхого и аварийного жилищного фонда в общем объеме жилфонда, в том числе:</t>
  </si>
  <si>
    <t>Доля аварийного жилищного фонда в общем объеме жилищного фонда</t>
  </si>
  <si>
    <t xml:space="preserve">Ввод общей площади жилья за счет всех источников финансирования </t>
  </si>
  <si>
    <t>тыс.кв. метров</t>
  </si>
  <si>
    <t>Задача 3. Улучшение жилищных условий работников отраслей бюджетной сферы и закрепление квалифицированных специалистов в муниципальных учреждениях Богучанского района.</t>
  </si>
  <si>
    <t>Доля работников бюджетной сферы, обеспеченных вновь построенным жильем, в общем количестве работников бюджетной сферы, нуждающихся в служебных жилых помещениях, в муниципальном образовании Богучанский район</t>
  </si>
  <si>
    <t>Объем восстановления специализированного жилищного фонда) служебные жилые помещения)</t>
  </si>
  <si>
    <t>Количество установленных счетчиков холодного водоснабжения в служебных жилых помещений</t>
  </si>
  <si>
    <t>шт.</t>
  </si>
  <si>
    <t>Доля обеспеченности документами территориального планирования (генеральными планами, проектами планировки), отвечающим современным требованиям и планированию развития района</t>
  </si>
  <si>
    <t>Задача 5. Приобретение жилых помещений работникам бюджетной сферы богучанского района.</t>
  </si>
  <si>
    <t>Доля работников бюджетной сферы, обеспеченных жильем, в общем колличестве работников бюджетной сферы, нуждающихся в служебных жилых помещениях в муниципальном образовании Богучанский район</t>
  </si>
  <si>
    <t xml:space="preserve">Цель подпрограммы: Создание благоприятных условий для устойчивого функционирования и  развития малого и среднего предпринимательства, роста инновационного потенциала и улучшения инвестиционного климата  на территории Богучанского района. </t>
  </si>
  <si>
    <t xml:space="preserve">Объем привлеченных  инвестиций в секторе малого и среднего предпринимательства  в уставной капитал </t>
  </si>
  <si>
    <t>тыс. рублей</t>
  </si>
  <si>
    <t>Количество субъектов малого и среднего предпринимательства, получивших государственную поддержку (ежегодно)</t>
  </si>
  <si>
    <t>единиц</t>
  </si>
  <si>
    <t xml:space="preserve">Количество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(ежегодно) </t>
  </si>
  <si>
    <t>Оборот  малых и средних предприятий (с учетом микропредприятий), занимающихся  обрабатывающим производством</t>
  </si>
  <si>
    <t>Количество сохраненных рабочих мест в секторе малого и среднего предпринимательства при реализации подпрограммы (ежегодно)</t>
  </si>
  <si>
    <t>Формирование ежегодного отчета об эффективности реализации программы, включающего анализ и предложения по совершенствованию инструментов поддержки.</t>
  </si>
  <si>
    <t>отчет</t>
  </si>
  <si>
    <t>Протяженность автомобильных дорог общего местного значения, не отвечающим нормативным требованиям и их удельный вес в общей протяженности сети</t>
  </si>
  <si>
    <t>км</t>
  </si>
  <si>
    <t>Социальный риск (число лиц, погибших в дорожно-транспортных происшествиях, на 100 тысяч населения)</t>
  </si>
  <si>
    <t>Объем субсидий на  пассажира</t>
  </si>
  <si>
    <t>руб/пасс</t>
  </si>
  <si>
    <t>Доля субсидируемых поездок от общего числа</t>
  </si>
  <si>
    <t>Доля транспортных средств, подлежащих списанию</t>
  </si>
  <si>
    <t>Задача 1.  Обеспечение сохранности, модернизация и развитие сети автомобильных дорог района</t>
  </si>
  <si>
    <t>Протяженность автомобильных дорог общего местного значения, работы по содержанию которых выполняются в объме действующих нормативов (допустимый уровень) и их удельный вес в общей протяженности автомобильных дорог, на которых производится комплекс  работ по содержанию</t>
  </si>
  <si>
    <t>Доля протяженности автомобильных дорог общего пользования местного значения, на которых проведены работы по ремонту и капитальному ремонту в общей протяженности сети</t>
  </si>
  <si>
    <t>Задача 2. Обеспечение потребности населения в перевозках</t>
  </si>
  <si>
    <t>Число детей пострадавших в дорожно-транспортных происшествиях</t>
  </si>
  <si>
    <t>Цель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1.  Обеспечение населения района качественными жилищно-коммунальными услугами в условиях рыночных отношений в отрасли и ограниченного роста оплаты жилищно-коммунальных услуг населением;
2. Формирование целостной и эффективной системы управления энергосбережением и повышением энергетической эффективности.</t>
  </si>
  <si>
    <t>Уровень износа коммунальной инфраструктуры</t>
  </si>
  <si>
    <t xml:space="preserve">Снижение интегрального показателя аварийности инженерных сетей:
теплоснабжение
водоснабжение и водоотведение
</t>
  </si>
  <si>
    <t>ед. на 100 км инженерных сетейчел.</t>
  </si>
  <si>
    <t>Снижение потерь энергоресурсов в инженерных сетях</t>
  </si>
  <si>
    <t>Увеличение доли населения, обеспеченного питьевой водой, отвечающей требованиям безопасности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</si>
  <si>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</si>
  <si>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</si>
  <si>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Уровень оплаты взносов на капитальный ремонт общего имущества в МКД в части муниципального жилищного фонда МО Богучанский район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</si>
  <si>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 в общем объеме энергоресурсов, потребляемых (используемых) на территории Богучанского района, в том числе:</t>
  </si>
  <si>
    <t>электрической энергии</t>
  </si>
  <si>
    <t>тепловой энергии</t>
  </si>
  <si>
    <t>холодной воды</t>
  </si>
  <si>
    <t>горячей воды</t>
  </si>
  <si>
    <t>Снижение уровня износа объектов коммунальной инфраструктуры, в том числе:</t>
  </si>
  <si>
    <t>теплоснабжение</t>
  </si>
  <si>
    <t>водоснабжение</t>
  </si>
  <si>
    <t>водоотведение</t>
  </si>
  <si>
    <t>Доля муниципальных образований, обеспеченных санкционированными местами ТБО</t>
  </si>
  <si>
    <t xml:space="preserve">Доля муниципальных образований, обеспеченных инженерной инфраструктурой к объектам обращения  с ТБО 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</si>
  <si>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</si>
  <si>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Удельный вес проб воды, отбор которых произведен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</si>
  <si>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</si>
  <si>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Число аварий в системах водоснабжения, водоотведения и очистки сточных вод</t>
  </si>
  <si>
    <t>аварий на 100 км</t>
  </si>
  <si>
    <t>Доля  населения, обеспеченного  централизованным водоснабжением</t>
  </si>
  <si>
    <t>Минимальный размер бюджетной обеспеченности поселений  после выравнивания</t>
  </si>
  <si>
    <t>рублей</t>
  </si>
  <si>
    <t>процент</t>
  </si>
  <si>
    <t xml:space="preserve">Доля расходов районного бюджета, формируемых в рамках муниципальных программ Богучанского района </t>
  </si>
  <si>
    <t>Количество  поселений, в которых отдельные государственные полномочия исполняются надлежащим образом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</si>
  <si>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</si>
  <si>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Задача 2: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оптимизации и повышения эффективности расходов районного бюджета. Обеспечение своевременного осуществления муниципального финансового контроля за соблюдением законодательства в финансово-бюджетной сфере.</t>
  </si>
  <si>
    <t>Доля органов местного самоуправления  района, обеспеченных возможностью работы в информационных системах планирования и исполнения районного бюджета</t>
  </si>
  <si>
    <t>Разработка и размещение на официальном сайте муниципального образования  брошюры «Путеводитель по бюджету Богучанского района»</t>
  </si>
  <si>
    <t>Соотношение количества фактически проведенных контрольных мероприятий к количеству запланированных</t>
  </si>
  <si>
    <t>Соотношение объема проверенных средств районного бюджета к общему объему расходов районного бюджета</t>
  </si>
  <si>
    <t>Соотношение поступившей суммы администрируемых доходов районного бюджета в части денежных взысканий, налагаемых в возмещение ущерба, причиненного в результате незаконного или нецелевого использования бюджетных средств к плановому значению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</si>
  <si>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</si>
  <si>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Богучанского района (с учетом групп кратковременного пребывания)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</si>
  <si>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организаций.</t>
  </si>
  <si>
    <t>1. Обеспечить доступность дошкольного образования, соответствующего единому стандарту качества дошкольного образования.</t>
  </si>
  <si>
    <t xml:space="preserve">Обеспеченность детей дошкольного возраста местами в дошкольных образовательных учреждениях </t>
  </si>
  <si>
    <t>Удельный вес воспитанников дошкольных образовательных организаций, расположенных на территории Богучанского района,обучающихся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Богучанского района</t>
  </si>
  <si>
    <t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</t>
  </si>
  <si>
    <t>Доля обучающихся в МОУ, занимающихся во вторую смену, в общей численности обучающихся в МОУ</t>
  </si>
  <si>
    <t>Доля базовых образовательных учреждлений (обеспечивающих совместное обучение инвалидов и лиц, неимеющих нарушений) в общем количестве образовательных учреждений, реализующих программы общего образования</t>
  </si>
  <si>
    <t>3. Содействовать выявлению и поддержке одаренных детей</t>
  </si>
  <si>
    <t>Охват детей в возрасте 5-18 лет программами дополнительного образования(удельный вес численности детей, получающих услуги дополнительного образования, в общей численности детей в возрасте 5-18 лет)</t>
  </si>
  <si>
    <t>Удельный вес численности обучающихся по программам общего образования, участвующих в олимпиадах и конкурах различного уровня, в общей численности обучающихся по программам общего образования</t>
  </si>
  <si>
    <t xml:space="preserve"> 4 Обеспечить безопасный, качественный отдых и оздоровление детей в летний период</t>
  </si>
  <si>
    <t>Доля оздоровленных детей школьного возраста</t>
  </si>
  <si>
    <t>Количество детей оставшихся без попечения родителей</t>
  </si>
  <si>
    <t>Доля детей, оставшихся без попечения родителей, 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муниципальных учреждениях всех типов</t>
  </si>
  <si>
    <t>Уровень исполнения бюджета</t>
  </si>
  <si>
    <t>Уровень удовлетворенности жителей Богучанского района качеством предоставления услуг в сфере образования</t>
  </si>
  <si>
    <t xml:space="preserve">Соблюдение сроков предоставления годовой бюджетной отчетности </t>
  </si>
  <si>
    <t>балл</t>
  </si>
  <si>
    <t>7. Развитие инвестиционной,  инновационной  деятельности, малого и среднего предпринимательства                                                                                                                    на  территории  Богучанского района</t>
  </si>
  <si>
    <t>10. Управление муниципальными финансами</t>
  </si>
  <si>
    <t>11. Развитие образования Богучанского района</t>
  </si>
  <si>
    <t>11. Молодежь Приангарья</t>
  </si>
  <si>
    <t>Удельный вес молодых граждан, проживающих в Богучанском районе, вовлеченных в реализацию социально-экономических проектов</t>
  </si>
  <si>
    <t>Удельный вес благополучателей - граждан, проживающих в Богучанском районе, получающих безвозмездные услуги от участников молодежных социально-экономических проектов</t>
  </si>
  <si>
    <t>Количество социально-экономических проектов, реализуемых молодежью</t>
  </si>
  <si>
    <t>Доля молодежи, получившей информационные услуги</t>
  </si>
  <si>
    <t>Количество созданных рабочих мест для несовершеннолетних граждан</t>
  </si>
  <si>
    <t>Удельный вес молодых граждан, проживающих в Богучанском районе, вовлеченных в деятельность патриотической направленности, в их общей численности</t>
  </si>
  <si>
    <t>Удельный вес молодых граждан, проживающих в Богучанском районе, вовлеченных в добровольческую деятельность, в их общей численности</t>
  </si>
  <si>
    <t>Доля молодых семей Богучанского района,нуждающихся в улучшении жилищных условий и купивших жилые помещения</t>
  </si>
  <si>
    <t>Доля исполненных бюджетных ассигнований,предусмотренных в программном виде</t>
  </si>
  <si>
    <t>38.</t>
  </si>
  <si>
    <t>51.</t>
  </si>
  <si>
    <t>52.</t>
  </si>
  <si>
    <t>53.</t>
  </si>
  <si>
    <t>54.</t>
  </si>
  <si>
    <t>55.</t>
  </si>
  <si>
    <t>56.</t>
  </si>
  <si>
    <t>Цель программы: Создание условий для развития и реализации культурного и духовного потенциала населения Богучанского района.</t>
  </si>
  <si>
    <t>Задача 1. Сохранение и эффективное использование культурного наследия Богучанского района.</t>
  </si>
  <si>
    <t>Подпрограмма 1. Культурное наследие.</t>
  </si>
  <si>
    <t>Задача 2.  Обеспечение доступа населения Богучанского района к культурным благам и участию в культурной жизни.</t>
  </si>
  <si>
    <t>Подпрограмма 2.  Искусство и народное творчество.</t>
  </si>
  <si>
    <t>Задача 3. Создание условий для устойчивого развития отрасли "Культура" в Богучанском районе.</t>
  </si>
  <si>
    <t>Подпрограмма 3.  Обеспечение реализации программы и прочие мероприятия.</t>
  </si>
  <si>
    <t xml:space="preserve">2. Защита населения  и територии Богучанского района                                                                                                                                                                                                      от чрезвычайных ситуаций природного и техногенного характера </t>
  </si>
  <si>
    <t>Цель программы: Создание эффективной системы защиты населения и территории Богучанского района от чрезвычайных ситуаций природного и техногенного характера.</t>
  </si>
  <si>
    <t>Не допущение погибших в результате чрезвычайных ситуаций природного и техногенного характера на территории Богучанского района.</t>
  </si>
  <si>
    <t>Цель программы: Развитие сельских территорий, рост занятости и уровня жизни сельского населения.</t>
  </si>
  <si>
    <t>Задача 1.  Поддержка и дальнейшее развитие малых форм хозяйствования в Богучанском районе и повышение уровня доходов населения.</t>
  </si>
  <si>
    <t>Задача 2.  Создание комфортных условий жизнедеятельности в Богучанском районе.</t>
  </si>
  <si>
    <t>Задача 3.  Создание условий для эффективного и ответственного управления финансовыми ресурсами в рамках переданных отдельных государственных полномочий.</t>
  </si>
  <si>
    <t>Задача 1:  Предоставление мер социальной поддержки отдельным категориям граждан, в т. ч.  инвалидам.</t>
  </si>
  <si>
    <t>Подпрограмма 1.1. Поддержка малых форм хозяйствования.</t>
  </si>
  <si>
    <t>Подпрограмма 1.2. Устойчивое развитие сельских территорий.</t>
  </si>
  <si>
    <t>Подпрограмма 1.3. Обеспечение и реализация муниципальной программы и прочие мероприятия.</t>
  </si>
  <si>
    <t>Подпрограмма 1 : Повышение качества жизни отдельных категорий граждан в т. ч.  инвалидов, степени их социальной защищенности.</t>
  </si>
  <si>
    <t>Задача 2: Создание благоприятных условий для функционирования института семьи, рождения детей.</t>
  </si>
  <si>
    <t>Подпрограмма 2: Социальная поддержка семей, имеющих детей.</t>
  </si>
  <si>
    <t>Задача 3:  Обеспечение потребностей граждан пожилого возраста, инвалидов, включая детей – инвалидов, семей и детей в социальном обслуживанииюю</t>
  </si>
  <si>
    <t>Подпрограмма 4 : Повышение качества и доступности социальных услуг населению.</t>
  </si>
  <si>
    <t>Задача 1.  Обеспечение развитие  массовой физкультурой на территории Богучанского района.</t>
  </si>
  <si>
    <t>Подпрограмма 2.  Формирование культуры здорового образа жизни.</t>
  </si>
  <si>
    <t>Подпрограмма 1. "Переселение граждан из аварийного жилищного фонда  в Богучанском районе".</t>
  </si>
  <si>
    <t>Задача 2. Формирование земельных участков для жилищного строительства с обеспечением их коммунальной и транспортной инфраструктурой.</t>
  </si>
  <si>
    <t>Задача 1.  Строительство (приобретение) жилья для переселения граждан, проживающих в жилых домах, признаных в установленном порядке аварийными и полежащими сносу или реконструкциию.</t>
  </si>
  <si>
    <t>Подпрограмма 2. "Строительство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строительства" .</t>
  </si>
  <si>
    <t xml:space="preserve">Подпрограмма 3. "Обеспечение жильем работников отраслей бюджетной сферы на территории Богучанского района". </t>
  </si>
  <si>
    <t>Подпрограмма 4. "Осуществление градостроительной деятельности в Богучанском районе".</t>
  </si>
  <si>
    <t>Подпрограмма 5. "Приобретение жилых помещений работникам бюджетной сферы Богучанского района".</t>
  </si>
  <si>
    <t xml:space="preserve">Задача 1 Создание благоприятных условий для развития малого и среднего предпринимательства в Богучанском районе. Привлечение инвестиций на территорию Богучанского района.
</t>
  </si>
  <si>
    <t xml:space="preserve">Подпрограмма 1.1. Развитие  субъектов малого и среднего  предпринимательства   в  Богучанском районе.       </t>
  </si>
  <si>
    <t>Цель  программы:  Развитие современной и эффективной транспортной инфраструктуры.</t>
  </si>
  <si>
    <t>Подпрограмма 1. "Дороги Богучанского района" .</t>
  </si>
  <si>
    <t>Подпрограмма 2. "Развитие транспортного комплекса Богучанского района"</t>
  </si>
  <si>
    <t xml:space="preserve">Задача 3. Обеспечение дорожной безопасности.             </t>
  </si>
  <si>
    <t xml:space="preserve">Подпрограмма 3.  Безопасность дорожного движения в Богучанском районе. </t>
  </si>
  <si>
    <t>9. Реформирование и модернизация жилищно-коммунального хозяйства                                                                                                                                                                        и повышение энергетической эффективности</t>
  </si>
  <si>
    <t>Задача 1. Содержание объектов коммунальной инфраструктуры района в надлежащем состоянии.</t>
  </si>
  <si>
    <t xml:space="preserve">Подпрограмма 1. "Развитие и модернизация объектов коммунальной инфраструктуры." </t>
  </si>
  <si>
    <t>Задача 2.  Внедрение рыночных механизмов жилищно-коммунального хозяйства и обеспечение доступности предоставляемых коммунальных услуг.</t>
  </si>
  <si>
    <t>Подпрограмма 2. "Создание условий для безубыточной деятельности организаций жилищно-коммунального комплекса Богучанского района".</t>
  </si>
  <si>
    <t>Задача 3. Сохранение жилищного фонда на территории Богучанского района, не признанного в установленном порядке аварийным и подлежащим сносу.</t>
  </si>
  <si>
    <t>Подпрограмма 3. "Организация проведения капитального ремонта общего имущества в многоквартирных домах, расположенных на территории Богучанского района".</t>
  </si>
  <si>
    <t>Задача 4. Повышение энергосбережения и энергоэффективности.</t>
  </si>
  <si>
    <t xml:space="preserve">Подпрограмма 4. "Энергосбережение и повышение энергетической эффективности на территории Богучанского района". </t>
  </si>
  <si>
    <t>Задача 5.  Обеспечение надежной эксплуатации объектов коммунальной инфраструктуры района.</t>
  </si>
  <si>
    <t>Подпрограмма 5. "Реконструкция и капитальный ремонт объектов коммунальной инфраструктуры муниципального образования Богучанский район".</t>
  </si>
  <si>
    <t>Задача 6. Снижение негативного воздействия отходов на окружающую среду и здоровье населения района.</t>
  </si>
  <si>
    <t>Задача 7. Обеспечение населения питьевой водой, соответствующей требованиям безопасности и безвредности, установленным санитарно-эпидемиологическими правилами.</t>
  </si>
  <si>
    <t xml:space="preserve">Подпрограмма 7. «”Чистая вода” на территории муниципального образования Богучанский район». </t>
  </si>
  <si>
    <t>Задача 1. Обеспечение равных условий для устойчивого и эффективного исполнения расходных обязательств поселений муниципального образования, обеспечение сбалансированности и повышение финансовой самостоятельности местных бюджетов.</t>
  </si>
  <si>
    <t xml:space="preserve">Подпрограмма 1.  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района. </t>
  </si>
  <si>
    <t>Подпрограмма 2. Обеспечение реализации муниципальной программы и своевременного осуществления муниципального финансового контроля за соблюдением законодательства в финансово-бюджетной сфере.</t>
  </si>
  <si>
    <t>Цель программы: Обеспечение высокого качества образования, соответствующего потребностям граждан и перспективным задачам развития экономики Богучанского района, государственная поддержка детей-сирот, детей, оставшихся без родителей, отдых и оздоровление детей в летний период.</t>
  </si>
  <si>
    <t>Подпрограмма 1. "Развитие дошкольного, общего и дополнительного образования детей".</t>
  </si>
  <si>
    <t>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образования.</t>
  </si>
  <si>
    <t>Задача 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числа.</t>
  </si>
  <si>
    <t>Подпрограмма 3.  "Государственная поддержка  детей- сирот, расширение практики применения семейных форм воспитания".</t>
  </si>
  <si>
    <t>Задача 4. Создание условий для эффективного управления отраслью.</t>
  </si>
  <si>
    <t>Подпрограмма 4 "Обеспечение реализации государственной программы и прочие мероприятия в области образования".</t>
  </si>
  <si>
    <t>Цель программы: Создание условий для развития потенциала молодежи и его реализации в интересах Богучанского района.</t>
  </si>
  <si>
    <t>Задача 1. Создание условий успешной социализации и эфективной самореализации молодёжи Богучанского района.</t>
  </si>
  <si>
    <t xml:space="preserve">Подпрограмма 1.  "Вовлечение молодёжи Богучанского района в социальную практику". </t>
  </si>
  <si>
    <t>Задача 2. Создание условий для дальнейшего развития и совершенствования системы патриотического воспитания.</t>
  </si>
  <si>
    <t>Подпрограмма 2. "Патриотическое воспитание молодёжи Богучанского района".</t>
  </si>
  <si>
    <t>Задача 3. Государственная поддержка в решении жилищной проблемы молодых семей,признанных в установленном порядке нуждающимися в улучшении жилищных условий.</t>
  </si>
  <si>
    <t xml:space="preserve">Подпрограмма 3. "Обеспечение жильем молодых семей в Богучанском районе". </t>
  </si>
  <si>
    <t>Задача 4. Создание условий для эфективного и прозрачного управления финансовыми ресурсами в рамках выполнения установленных функций и полномочий.</t>
  </si>
  <si>
    <t xml:space="preserve">Подпрограмма 4. "Обеспечение реализации муниципальной программы и прочие мероприятия". </t>
  </si>
  <si>
    <t xml:space="preserve">Уровень исполнения расходов Главного распорядителя за счет средств районного бюджета </t>
  </si>
  <si>
    <t>Соблюдение сроков предоставления Главным распорядителем годовой бюджетной отчетности</t>
  </si>
  <si>
    <t>8-39162 тел. 22-016</t>
  </si>
  <si>
    <t>Не выделены средства из краевого бюджета на софинансирование расходных обязательств муниципальных образований по предоставлению социальных выплат молодым семьям и молодым специалистам, проживающим в сельской местности.</t>
  </si>
  <si>
    <t xml:space="preserve">ед. </t>
  </si>
  <si>
    <t>Уровень удовлетворенности граждан качеством предоставления услуг  муниципальными учреждениями социального обслуживания населения</t>
  </si>
  <si>
    <t xml:space="preserve">Число экскурсий </t>
  </si>
  <si>
    <t>количество проведенных мероприятий</t>
  </si>
  <si>
    <t>штука</t>
  </si>
  <si>
    <t>количество клубных формирований</t>
  </si>
  <si>
    <t>Число посетителей культурно досуговых мероприятий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</si>
  <si>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искусства*</t>
  </si>
  <si>
    <t>Число человеко-часов пребывания</t>
  </si>
  <si>
    <t>чел/час</t>
  </si>
  <si>
    <t>Доведение до выпуска</t>
  </si>
  <si>
    <t>Экономия по фонду оплаты труда работников осуществляющие государственные полномочия  и неиспользование льготного проезда, командировочных расходо в полном объеме.</t>
  </si>
  <si>
    <t>Задача 4: Создание условий эффективного развития сферы социальной поддержки и социального обслуживания населения муниципального района.</t>
  </si>
  <si>
    <t xml:space="preserve">Доля субъектов малого и среднего предпринимательства, обратившихся за муниципальной поддержкой в результате полученных сведений из СМИ, в общем объеме обратившихся  </t>
  </si>
  <si>
    <t>Задача 4. Создание условий для застройки и благоустройства населенных пуктов Богучанского района с целью повышения качества и условий проживания населения.</t>
  </si>
  <si>
    <t>кол-во перевез.пассажиров/общее кол-во жителей района</t>
  </si>
  <si>
    <t>Количество учащихся первых классов муниципальных образовательных учереждений района получивших световозвращающие приспособления</t>
  </si>
  <si>
    <t>шт</t>
  </si>
  <si>
    <t>Фактический показатель ниже планового, что характеризуется как положительный результат, т.к.  фактически перевезено пассажиров было больше чем планировалось, соответственно сумма субсидии на 1 пассажира снизилась.</t>
  </si>
  <si>
    <t>Фактический показатель ниже планового, что в данном случае расценивается как положительный эффект. Результатом послужило проведение профилактической работы  в образовательных учреждениях района сотрудниками ГИБДД, а также разъяснительной работы специалистами районного управления образования среди детей и подростков.</t>
  </si>
  <si>
    <t>57.</t>
  </si>
  <si>
    <t>Показатель недостигнут из-за невысокой финансовой дисциплины части населения при оплате за жилищно-коммунальные услуги.</t>
  </si>
  <si>
    <t>Соотношение количества вступивших в законную силу решений суда о признании  предложений об устранении выявленных нарушений, в том числе о возмещении бюджетных средств, недействительными, к общему количеству предписаний, вынесенных по результатам контрольных мероприятий</t>
  </si>
  <si>
    <t>не более 1</t>
  </si>
  <si>
    <t>не менее 25</t>
  </si>
  <si>
    <t>Соотношение количества вступивших в законную силу решений суда о признании предложений об устранении выявленных нарушений, в том числе о возмещении бюджетных средств, недействительными, к общему количеству предписаний, вынесенных по результатам контрольных мероприятий</t>
  </si>
  <si>
    <r>
      <rPr>
        <b/>
        <sz val="10"/>
        <color theme="1"/>
        <rFont val="Times New Roman"/>
        <family val="1"/>
        <charset val="204"/>
      </rPr>
      <t>Цель программы:</t>
    </r>
    <r>
      <rPr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 xml:space="preserve">Обеспечение долгосрочной сбалансированности и устойчивости бюджетной системы Богучанского района, повышение качества и прозрачности управления муниципальными финансами. </t>
    </r>
  </si>
  <si>
    <t>Планировалось увеличение численности населения данной категории в отчетном году.</t>
  </si>
  <si>
    <t xml:space="preserve"> Обеспеченность детей местами  улучшилась в связи с уплотнением групп в дошкольных образовательных учреждениях.</t>
  </si>
  <si>
    <t>Срок эксплуатации зданий образовательных учреждений составляет более 35 лет.</t>
  </si>
  <si>
    <t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образования.</t>
  </si>
  <si>
    <t>8. Развитие транспортной системы   Богучанского района</t>
  </si>
  <si>
    <t>Увеличение доли обучающихся (молодежи), вовлеченных в мероприятия, направленные на профилактику терроризма и экстремизма</t>
  </si>
  <si>
    <t>% от среднегоо показателя 2016 года</t>
  </si>
  <si>
    <t>Увеличение колличества информационно - пропагандистских материалов по профилактике терроризма и экстремизма</t>
  </si>
  <si>
    <t>% от среднего показателя 2016 года</t>
  </si>
  <si>
    <t xml:space="preserve">Повышение качества подготовки различных категорий граждан и специалистов к действиям в условиях угрозы совершения или совершенного террорестического акта </t>
  </si>
  <si>
    <t>Увеличение количества объектов социальной сферы (учреждений образования, культуры, социальной защиты населения) и объектов с массовым пребыванием людей, защищенных в соответсвии с установленными требованиями</t>
  </si>
  <si>
    <t>Подпрограмма 2.1 "Борьба с пожарами в населенных пунктах Богучанского района" на 2014-2020 годы</t>
  </si>
  <si>
    <t xml:space="preserve">Задача 3.  Участие в профилактике терроризма и экстремизма, минимизации и ликвидации последствий проявления терроризма и экстремизма на территории МО Богучаснкий. </t>
  </si>
  <si>
    <t>Подпрограмма 3.1. "Профилактика терроризма, а так же минимизации и ликвидации последствий его проявлений"</t>
  </si>
  <si>
    <t>Подпрограмма 1.1. 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района" на 2014-2020 годы.</t>
  </si>
  <si>
    <t>Площадь обработки гербицидами очагов произрастания дикорастущей конопли</t>
  </si>
  <si>
    <t>га</t>
  </si>
  <si>
    <t xml:space="preserve">Цель программы:  Повышение качества и доступности предоставления услуг по социальному обслуживанию. </t>
  </si>
  <si>
    <t>Подпрограмма 6: 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обслуживания.</t>
  </si>
  <si>
    <t>Доля граждан Богучанского района, систематически занимающихся физической  культурой и спортом, к общей численности  населения района.</t>
  </si>
  <si>
    <t xml:space="preserve">Задача 2. Создание  условий, способствующих форированию здорового образа жизни населения  Богучанского района. </t>
  </si>
  <si>
    <t>Удельный вес введенной площади жилых домов по отношению к общей площади жилищного фонда.</t>
  </si>
  <si>
    <t>Объем привлеченных инвестиций в секторе малого и среднего предпринимательства при реализации подпрограммы (ежегодно)</t>
  </si>
  <si>
    <t>Задача 2      Создание условий для эффективного управления финансовыми ресурсами в рамках выполнения  установленных функций и полномочий.</t>
  </si>
  <si>
    <t xml:space="preserve">Подпрограмма 2   Обеспечение реализации муниципальной программы и прочие мероприятия,   реализуемая в рамках  муниципальной программы  «Развитие инвестиционной  деятельности, малого и среднего предпринимательства на  территории  Богучанского района». 
</t>
  </si>
  <si>
    <t>Подпрограмма 6.  "Обращение с отходами на территории Богучанского района".район».</t>
  </si>
  <si>
    <t>Доля муниципальных образований, обеспечивающих санитарное содержание мест временного размещения твердых бытовых отходов.</t>
  </si>
  <si>
    <t>Показатель  перевыполнен, но характеризует отрицательный результат</t>
  </si>
  <si>
    <t>Задача 8.  Создание условий для развития услуг связи в малочисленных и труднодоступных населенных пунктах Богучанского района</t>
  </si>
  <si>
    <t xml:space="preserve">Подпрограмма 8. «Развитие информационного общества Богучанского района» </t>
  </si>
  <si>
    <t>Количество малочисленных и труднодоступных населенных пунктов Богучанского района обеспеченных доступом в сеть Интернет, ранее не имевших эту возможность</t>
  </si>
  <si>
    <t xml:space="preserve">Снижение данного показателя обусловлено  уменьшением заявок на участие в фестивалях, выставках, конкурса. </t>
  </si>
  <si>
    <t>Невыполнение данного показателя обусловлено наличием больничных листов педогогического состава и обучающихся в течении года.</t>
  </si>
  <si>
    <t>Количество оборудованных участков дорожными знаками 5.19.1 и 5.19.2 "Пешеходный переход" повышенной яркости (на желтом фоне) и нанесение дорожной разметки 1.14.1 "Зебра" на пешеходных переходах</t>
  </si>
  <si>
    <t>Информация о достижении целевых показателей и показателей результативности муниципальных программ  Богучанского района в 2019 году</t>
  </si>
  <si>
    <t>Показатель будет уточняться при согласовании мониторинга СЭР за 2019 год в Министерстве  сельского хозяйства Красноярского края в июле 2020 года. (отсутствует статистика по производству сельхозпродукции).</t>
  </si>
  <si>
    <t>Количество отловленных безнадзорных животных</t>
  </si>
  <si>
    <t>Не выполнение показателя связано  с изменением подходов в расчете доли взрослых жителей, занимающихся физической культурой и спортом Министерство спорта Красноярского края, показатель будет скорректирован в 2020 году (в данный момент отсутствует статистика по численности населения за 2019 год).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</si>
  <si>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</si>
  <si>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</si>
  <si>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Показатель будет уточняться при согласовании мониторинга СЭР за 2019 год в Министерстве строительства и жилищно-коммунального хозяйства Красноярского края  Красноярского края в июле 2020 года (осутствуют  статистические показатели  по воду  жилого фонда   и общей площади жилого фонда по Богучанскому району  за 2019 год).</t>
  </si>
  <si>
    <t>Показатель будет уточняться при согласовании мониторинга СЭР за 2019 год в Министерстве строительства и жилищно-коммунального хозяйства Красноярского края  Красноярского края в июле 2020 года (осутствуют  статистические показатели  по воду  жилого фонда   и общей площади жилого фонда по Богучанскому району  за 2018 год).</t>
  </si>
  <si>
    <t xml:space="preserve">Новое стрительство жилья для работников бюджетной сферы в 2019 году не велось. </t>
  </si>
  <si>
    <t>Фактический показатель ниже планового, что характеризуется как положительный результат, т.к. уменьшилась протяженность (и удельный вес) а/дорог общего местного значения, которые не отвечают нормативным требованиям, в связи с тем, что отремонтировано автомобильных дорог было больше чем планировалось. План-7,3 км. Факт-7,83км.</t>
  </si>
  <si>
    <t>Транспортная подвижность населеня</t>
  </si>
  <si>
    <t>Фактический показатель больше, чем плановый, в виду того, что было перевезено больше пассажиров. План-442,5 тыс.чел. Факт-452,57тыс.чел.</t>
  </si>
  <si>
    <t>Фактический показатель выше планового, что в данном случае расценивается как отрицательный эффект, т.к. планировалось, что в ДТП погибнет 10 человек, а фактически погибло 7 человек.</t>
  </si>
  <si>
    <t>Показатель перевыполнен планировалось отремонтировать  7,3 км а/д Фактически отремонтировано 7,83 км</t>
  </si>
  <si>
    <t>Показатель на 2019 не предусмотрен</t>
  </si>
  <si>
    <t>Показатель не достигнут.</t>
  </si>
  <si>
    <t>Показатель не достигнут. Температура наружного воздуха в зимний период 2019 года была аномально теплой, в связи с чем снизался показатель потребления тепловой энергии по приборам учета даже относительно показателя за 2018 года</t>
  </si>
  <si>
    <t>Показатель перевыполнен</t>
  </si>
  <si>
    <t>Плановый показатель на 2019 год не предусмотрен</t>
  </si>
  <si>
    <t>Показатели  не достигнуты в связи с тем, что строительство полигона ТБО в 2019 году не осуществлено.   Проект проходит экспертизу.</t>
  </si>
  <si>
    <t>Показатель достигнут</t>
  </si>
  <si>
    <t xml:space="preserve">Показатель не достигнут, но характеризует положительный результат. </t>
  </si>
  <si>
    <t xml:space="preserve">Показатель   достигнут, но характеризует отрицательный результат, из-за высокого уровня износа сетей водоснабжения.
</t>
  </si>
  <si>
    <t>Плановые показатели не предусмотрены</t>
  </si>
  <si>
    <t>не менее 1998</t>
  </si>
  <si>
    <t>не менее 94</t>
  </si>
  <si>
    <t xml:space="preserve">Штат отдела муниципального финансового контроля не укомплектован,  одна  вакансия специалиста. </t>
  </si>
  <si>
    <t>Исп. Арсеньева Альфия Сагитовна</t>
  </si>
  <si>
    <t>Цель программы: Повышение доступности жилья  и улучшения жилищных условий граждан,проживающих на террритории Богучанского района</t>
  </si>
  <si>
    <t>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</si>
</sst>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2" fontId="4" fillId="0" borderId="1" xfId="1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vertical="top" wrapText="1"/>
    </xf>
    <xf numFmtId="2" fontId="4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shrinkToFi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wrapText="1"/>
    </xf>
    <xf numFmtId="1" fontId="14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ill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/>
    </xf>
    <xf numFmtId="0" fontId="14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/>
    </xf>
    <xf numFmtId="0" fontId="0" fillId="0" borderId="3" xfId="0" applyFill="1" applyBorder="1" applyAlignment="1"/>
    <xf numFmtId="0" fontId="0" fillId="0" borderId="4" xfId="0" applyFill="1" applyBorder="1" applyAlignment="1"/>
    <xf numFmtId="0" fontId="7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view="pageBreakPreview" zoomScale="60" workbookViewId="0">
      <selection activeCell="G22" sqref="G22"/>
    </sheetView>
  </sheetViews>
  <sheetFormatPr defaultRowHeight="15"/>
  <cols>
    <col min="1" max="1" width="9.140625" style="57"/>
    <col min="2" max="2" width="38.85546875" style="57" customWidth="1"/>
    <col min="3" max="3" width="14.42578125" style="57" customWidth="1"/>
    <col min="4" max="4" width="10.42578125" style="57" customWidth="1"/>
    <col min="5" max="5" width="12" style="57" customWidth="1"/>
    <col min="6" max="6" width="10.85546875" style="57" customWidth="1"/>
    <col min="7" max="7" width="32.85546875" style="57" customWidth="1"/>
    <col min="8" max="16384" width="9.140625" style="57"/>
  </cols>
  <sheetData>
    <row r="1" spans="1:7" ht="15.75">
      <c r="A1" s="1"/>
      <c r="B1" s="2"/>
      <c r="C1" s="1"/>
      <c r="D1" s="1"/>
      <c r="E1" s="1"/>
      <c r="F1" s="1"/>
      <c r="G1" s="3" t="s">
        <v>0</v>
      </c>
    </row>
    <row r="2" spans="1:7" ht="45" customHeight="1">
      <c r="A2" s="101" t="s">
        <v>319</v>
      </c>
      <c r="B2" s="101"/>
      <c r="C2" s="101"/>
      <c r="D2" s="101"/>
      <c r="E2" s="101"/>
      <c r="F2" s="101"/>
      <c r="G2" s="101"/>
    </row>
    <row r="3" spans="1:7">
      <c r="A3" s="102" t="s">
        <v>1</v>
      </c>
      <c r="B3" s="102" t="s">
        <v>2</v>
      </c>
      <c r="C3" s="102" t="s">
        <v>3</v>
      </c>
      <c r="D3" s="102" t="s">
        <v>348</v>
      </c>
      <c r="E3" s="102"/>
      <c r="F3" s="102"/>
      <c r="G3" s="102" t="s">
        <v>4</v>
      </c>
    </row>
    <row r="4" spans="1:7" ht="3.75" customHeight="1">
      <c r="A4" s="102"/>
      <c r="B4" s="102"/>
      <c r="C4" s="102"/>
      <c r="D4" s="102"/>
      <c r="E4" s="102"/>
      <c r="F4" s="102"/>
      <c r="G4" s="102"/>
    </row>
    <row r="5" spans="1:7" ht="30" customHeight="1">
      <c r="A5" s="102"/>
      <c r="B5" s="102"/>
      <c r="C5" s="102"/>
      <c r="D5" s="54" t="s">
        <v>5</v>
      </c>
      <c r="E5" s="54" t="s">
        <v>6</v>
      </c>
      <c r="F5" s="54" t="s">
        <v>13</v>
      </c>
      <c r="G5" s="102"/>
    </row>
    <row r="6" spans="1:7">
      <c r="A6" s="96" t="s">
        <v>40</v>
      </c>
      <c r="B6" s="96"/>
      <c r="C6" s="96"/>
      <c r="D6" s="96"/>
      <c r="E6" s="96"/>
      <c r="F6" s="96"/>
      <c r="G6" s="96"/>
    </row>
    <row r="7" spans="1:7">
      <c r="A7" s="103" t="s">
        <v>182</v>
      </c>
      <c r="B7" s="104"/>
      <c r="C7" s="104"/>
      <c r="D7" s="104"/>
      <c r="E7" s="104"/>
      <c r="F7" s="104"/>
      <c r="G7" s="104"/>
    </row>
    <row r="8" spans="1:7" ht="54" customHeight="1">
      <c r="A8" s="6">
        <v>1</v>
      </c>
      <c r="B8" s="7" t="s">
        <v>7</v>
      </c>
      <c r="C8" s="6" t="s">
        <v>8</v>
      </c>
      <c r="D8" s="4">
        <v>232.2</v>
      </c>
      <c r="E8" s="4">
        <v>270.3</v>
      </c>
      <c r="F8" s="8">
        <f>E8/D8*100</f>
        <v>116.40826873385012</v>
      </c>
      <c r="G8" s="53"/>
    </row>
    <row r="9" spans="1:7" ht="51.75" customHeight="1">
      <c r="A9" s="6">
        <v>2</v>
      </c>
      <c r="B9" s="7" t="s">
        <v>9</v>
      </c>
      <c r="C9" s="6" t="s">
        <v>10</v>
      </c>
      <c r="D9" s="4">
        <v>170</v>
      </c>
      <c r="E9" s="4">
        <v>175</v>
      </c>
      <c r="F9" s="8">
        <f t="shared" ref="F9:F11" si="0">E9/D9*100</f>
        <v>102.94117647058823</v>
      </c>
      <c r="G9" s="58"/>
    </row>
    <row r="10" spans="1:7" ht="52.5" customHeight="1">
      <c r="A10" s="6">
        <v>3</v>
      </c>
      <c r="B10" s="7" t="s">
        <v>11</v>
      </c>
      <c r="C10" s="6" t="s">
        <v>8</v>
      </c>
      <c r="D10" s="4">
        <v>45</v>
      </c>
      <c r="E10" s="4">
        <v>35</v>
      </c>
      <c r="F10" s="8">
        <f t="shared" si="0"/>
        <v>77.777777777777786</v>
      </c>
      <c r="G10" s="59" t="s">
        <v>316</v>
      </c>
    </row>
    <row r="11" spans="1:7" ht="33" customHeight="1">
      <c r="A11" s="6">
        <v>4</v>
      </c>
      <c r="B11" s="7" t="s">
        <v>12</v>
      </c>
      <c r="C11" s="6" t="s">
        <v>27</v>
      </c>
      <c r="D11" s="4">
        <v>0.13</v>
      </c>
      <c r="E11" s="4">
        <v>0.16</v>
      </c>
      <c r="F11" s="8">
        <f t="shared" si="0"/>
        <v>123.07692307692308</v>
      </c>
      <c r="G11" s="52"/>
    </row>
    <row r="12" spans="1:7">
      <c r="A12" s="86" t="s">
        <v>183</v>
      </c>
      <c r="B12" s="86"/>
      <c r="C12" s="86"/>
      <c r="D12" s="86"/>
      <c r="E12" s="86"/>
      <c r="F12" s="86"/>
      <c r="G12" s="86"/>
    </row>
    <row r="13" spans="1:7">
      <c r="A13" s="86" t="s">
        <v>184</v>
      </c>
      <c r="B13" s="86"/>
      <c r="C13" s="86"/>
      <c r="D13" s="86"/>
      <c r="E13" s="86"/>
      <c r="F13" s="86"/>
      <c r="G13" s="86"/>
    </row>
    <row r="14" spans="1:7" ht="15.75" customHeight="1">
      <c r="A14" s="6">
        <v>5</v>
      </c>
      <c r="B14" s="7" t="s">
        <v>15</v>
      </c>
      <c r="C14" s="6" t="s">
        <v>16</v>
      </c>
      <c r="D14" s="9">
        <v>524333</v>
      </c>
      <c r="E14" s="5">
        <v>532805</v>
      </c>
      <c r="F14" s="10">
        <f t="shared" ref="F14:F17" si="1">E14/D14*100</f>
        <v>101.61576707931792</v>
      </c>
      <c r="G14" s="53"/>
    </row>
    <row r="15" spans="1:7" ht="15.75" customHeight="1">
      <c r="A15" s="6">
        <v>6</v>
      </c>
      <c r="B15" s="7" t="s">
        <v>17</v>
      </c>
      <c r="C15" s="6" t="s">
        <v>14</v>
      </c>
      <c r="D15" s="9">
        <v>185144</v>
      </c>
      <c r="E15" s="5">
        <v>185246</v>
      </c>
      <c r="F15" s="10">
        <f t="shared" si="1"/>
        <v>100.05509225251697</v>
      </c>
      <c r="G15" s="53"/>
    </row>
    <row r="16" spans="1:7" ht="15.75" customHeight="1">
      <c r="A16" s="6">
        <v>7</v>
      </c>
      <c r="B16" s="7" t="s">
        <v>18</v>
      </c>
      <c r="C16" s="6" t="s">
        <v>19</v>
      </c>
      <c r="D16" s="9">
        <v>7100</v>
      </c>
      <c r="E16" s="5">
        <v>7100</v>
      </c>
      <c r="F16" s="10">
        <f t="shared" si="1"/>
        <v>100</v>
      </c>
      <c r="G16" s="53"/>
    </row>
    <row r="17" spans="1:7" ht="18" customHeight="1">
      <c r="A17" s="6">
        <v>8</v>
      </c>
      <c r="B17" s="7" t="s">
        <v>260</v>
      </c>
      <c r="C17" s="11" t="s">
        <v>20</v>
      </c>
      <c r="D17" s="9">
        <v>210</v>
      </c>
      <c r="E17" s="5">
        <v>210</v>
      </c>
      <c r="F17" s="10">
        <f t="shared" si="1"/>
        <v>100</v>
      </c>
      <c r="G17" s="24"/>
    </row>
    <row r="18" spans="1:7">
      <c r="A18" s="93" t="s">
        <v>185</v>
      </c>
      <c r="B18" s="93"/>
      <c r="C18" s="93"/>
      <c r="D18" s="93"/>
      <c r="E18" s="93"/>
      <c r="F18" s="93"/>
      <c r="G18" s="93"/>
    </row>
    <row r="19" spans="1:7">
      <c r="A19" s="93" t="s">
        <v>186</v>
      </c>
      <c r="B19" s="93"/>
      <c r="C19" s="93"/>
      <c r="D19" s="93"/>
      <c r="E19" s="93"/>
      <c r="F19" s="93"/>
      <c r="G19" s="93"/>
    </row>
    <row r="20" spans="1:7">
      <c r="A20" s="23">
        <v>9</v>
      </c>
      <c r="B20" s="26" t="s">
        <v>261</v>
      </c>
      <c r="C20" s="27" t="s">
        <v>262</v>
      </c>
      <c r="D20" s="30">
        <v>5237</v>
      </c>
      <c r="E20" s="25">
        <v>5619</v>
      </c>
      <c r="F20" s="8">
        <f t="shared" ref="F20:F23" si="2">E20/D20*100</f>
        <v>107.29425243459995</v>
      </c>
      <c r="G20" s="24"/>
    </row>
    <row r="21" spans="1:7">
      <c r="A21" s="23">
        <v>10</v>
      </c>
      <c r="B21" s="26" t="s">
        <v>263</v>
      </c>
      <c r="C21" s="27" t="s">
        <v>20</v>
      </c>
      <c r="D21" s="30">
        <v>357</v>
      </c>
      <c r="E21" s="25">
        <v>379</v>
      </c>
      <c r="F21" s="8">
        <f t="shared" ref="F21" si="3">E21/D21*100</f>
        <v>106.1624649859944</v>
      </c>
      <c r="G21" s="24"/>
    </row>
    <row r="22" spans="1:7" ht="24.75">
      <c r="A22" s="23">
        <v>11</v>
      </c>
      <c r="B22" s="28" t="s">
        <v>264</v>
      </c>
      <c r="C22" s="27" t="s">
        <v>14</v>
      </c>
      <c r="D22" s="31">
        <v>273436</v>
      </c>
      <c r="E22" s="32">
        <v>300512</v>
      </c>
      <c r="F22" s="8">
        <f t="shared" si="2"/>
        <v>109.90213432027971</v>
      </c>
      <c r="G22" s="24"/>
    </row>
    <row r="23" spans="1:7">
      <c r="A23" s="23">
        <v>12</v>
      </c>
      <c r="B23" s="29" t="s">
        <v>21</v>
      </c>
      <c r="C23" s="27" t="s">
        <v>14</v>
      </c>
      <c r="D23" s="30">
        <v>5143</v>
      </c>
      <c r="E23" s="25">
        <v>5178</v>
      </c>
      <c r="F23" s="8">
        <f t="shared" si="2"/>
        <v>100.68053665175967</v>
      </c>
      <c r="G23" s="24"/>
    </row>
    <row r="24" spans="1:7">
      <c r="A24" s="93" t="s">
        <v>187</v>
      </c>
      <c r="B24" s="93"/>
      <c r="C24" s="93"/>
      <c r="D24" s="93"/>
      <c r="E24" s="93"/>
      <c r="F24" s="93"/>
      <c r="G24" s="93"/>
    </row>
    <row r="25" spans="1:7">
      <c r="A25" s="93" t="s">
        <v>188</v>
      </c>
      <c r="B25" s="93"/>
      <c r="C25" s="93"/>
      <c r="D25" s="93"/>
      <c r="E25" s="93"/>
      <c r="F25" s="93"/>
      <c r="G25" s="93"/>
    </row>
    <row r="26" spans="1:7" ht="30.75" customHeight="1">
      <c r="A26" s="6">
        <v>13</v>
      </c>
      <c r="B26" s="5" t="s">
        <v>22</v>
      </c>
      <c r="C26" s="6" t="s">
        <v>14</v>
      </c>
      <c r="D26" s="4">
        <v>217</v>
      </c>
      <c r="E26" s="4">
        <v>227</v>
      </c>
      <c r="F26" s="8">
        <f t="shared" ref="F26:F32" si="4">E26/D26*100</f>
        <v>104.60829493087557</v>
      </c>
      <c r="G26" s="24"/>
    </row>
    <row r="27" spans="1:7">
      <c r="A27" s="6">
        <v>14</v>
      </c>
      <c r="B27" s="5" t="s">
        <v>268</v>
      </c>
      <c r="C27" s="6" t="s">
        <v>8</v>
      </c>
      <c r="D27" s="4">
        <v>65.2</v>
      </c>
      <c r="E27" s="4">
        <v>67.8</v>
      </c>
      <c r="F27" s="8">
        <f t="shared" si="4"/>
        <v>103.98773006134969</v>
      </c>
      <c r="G27" s="24"/>
    </row>
    <row r="28" spans="1:7" ht="56.25" customHeight="1">
      <c r="A28" s="6">
        <v>15</v>
      </c>
      <c r="B28" s="5" t="s">
        <v>266</v>
      </c>
      <c r="C28" s="60" t="s">
        <v>267</v>
      </c>
      <c r="D28" s="4">
        <v>184830</v>
      </c>
      <c r="E28" s="4">
        <v>177126</v>
      </c>
      <c r="F28" s="8">
        <f t="shared" si="4"/>
        <v>95.831845479629933</v>
      </c>
      <c r="G28" s="56" t="s">
        <v>317</v>
      </c>
    </row>
    <row r="29" spans="1:7" ht="68.25" customHeight="1">
      <c r="A29" s="6">
        <v>16</v>
      </c>
      <c r="B29" s="5" t="s">
        <v>265</v>
      </c>
      <c r="C29" s="6" t="s">
        <v>14</v>
      </c>
      <c r="D29" s="4">
        <v>0</v>
      </c>
      <c r="E29" s="4">
        <v>0</v>
      </c>
      <c r="F29" s="8">
        <v>100</v>
      </c>
      <c r="G29" s="24"/>
    </row>
    <row r="30" spans="1:7" ht="42.75" customHeight="1">
      <c r="A30" s="6">
        <v>17</v>
      </c>
      <c r="B30" s="5" t="s">
        <v>23</v>
      </c>
      <c r="C30" s="6" t="s">
        <v>24</v>
      </c>
      <c r="D30" s="4">
        <v>5</v>
      </c>
      <c r="E30" s="4">
        <v>5</v>
      </c>
      <c r="F30" s="8">
        <f t="shared" si="4"/>
        <v>100</v>
      </c>
      <c r="G30" s="24"/>
    </row>
    <row r="31" spans="1:7" ht="61.5" customHeight="1">
      <c r="A31" s="6">
        <v>18</v>
      </c>
      <c r="B31" s="5" t="s">
        <v>25</v>
      </c>
      <c r="C31" s="6" t="s">
        <v>24</v>
      </c>
      <c r="D31" s="4">
        <v>5</v>
      </c>
      <c r="E31" s="4">
        <v>5</v>
      </c>
      <c r="F31" s="8">
        <f t="shared" si="4"/>
        <v>100</v>
      </c>
      <c r="G31" s="24"/>
    </row>
    <row r="32" spans="1:7" ht="43.5" customHeight="1">
      <c r="A32" s="6">
        <v>19</v>
      </c>
      <c r="B32" s="5" t="s">
        <v>26</v>
      </c>
      <c r="C32" s="6" t="s">
        <v>24</v>
      </c>
      <c r="D32" s="4">
        <v>5</v>
      </c>
      <c r="E32" s="4">
        <v>5</v>
      </c>
      <c r="F32" s="8">
        <f t="shared" si="4"/>
        <v>100</v>
      </c>
      <c r="G32" s="24"/>
    </row>
    <row r="33" spans="1:7" ht="30" customHeight="1">
      <c r="A33" s="96" t="s">
        <v>189</v>
      </c>
      <c r="B33" s="97"/>
      <c r="C33" s="97"/>
      <c r="D33" s="97"/>
      <c r="E33" s="97"/>
      <c r="F33" s="97"/>
      <c r="G33" s="97"/>
    </row>
    <row r="34" spans="1:7" ht="31.5" customHeight="1">
      <c r="A34" s="84" t="s">
        <v>190</v>
      </c>
      <c r="B34" s="84"/>
      <c r="C34" s="84"/>
      <c r="D34" s="84"/>
      <c r="E34" s="84"/>
      <c r="F34" s="84"/>
      <c r="G34" s="84"/>
    </row>
    <row r="35" spans="1:7" ht="38.25">
      <c r="A35" s="23">
        <v>20</v>
      </c>
      <c r="B35" s="13" t="s">
        <v>28</v>
      </c>
      <c r="C35" s="11" t="s">
        <v>29</v>
      </c>
      <c r="D35" s="5">
        <v>100</v>
      </c>
      <c r="E35" s="5">
        <v>100</v>
      </c>
      <c r="F35" s="24">
        <f>E35/D35*100</f>
        <v>100</v>
      </c>
      <c r="G35" s="24"/>
    </row>
    <row r="36" spans="1:7" ht="38.25">
      <c r="A36" s="23">
        <v>21</v>
      </c>
      <c r="B36" s="7" t="s">
        <v>30</v>
      </c>
      <c r="C36" s="11" t="s">
        <v>29</v>
      </c>
      <c r="D36" s="5">
        <v>97.4</v>
      </c>
      <c r="E36" s="5">
        <v>97.4</v>
      </c>
      <c r="F36" s="24">
        <f t="shared" ref="F36:F37" si="5">E36/D36*100</f>
        <v>100</v>
      </c>
      <c r="G36" s="24"/>
    </row>
    <row r="37" spans="1:7" ht="38.25">
      <c r="A37" s="23">
        <v>22</v>
      </c>
      <c r="B37" s="7" t="s">
        <v>31</v>
      </c>
      <c r="C37" s="11" t="s">
        <v>29</v>
      </c>
      <c r="D37" s="5">
        <v>96.5</v>
      </c>
      <c r="E37" s="5">
        <v>96.5</v>
      </c>
      <c r="F37" s="24">
        <f t="shared" si="5"/>
        <v>100</v>
      </c>
      <c r="G37" s="24"/>
    </row>
    <row r="38" spans="1:7" ht="38.25">
      <c r="A38" s="23">
        <v>23</v>
      </c>
      <c r="B38" s="7" t="s">
        <v>32</v>
      </c>
      <c r="C38" s="11" t="s">
        <v>29</v>
      </c>
      <c r="D38" s="12">
        <v>100</v>
      </c>
      <c r="E38" s="12">
        <v>100</v>
      </c>
      <c r="F38" s="24">
        <f t="shared" ref="F38:F42" si="6">E38/D38*100</f>
        <v>100</v>
      </c>
      <c r="G38" s="24"/>
    </row>
    <row r="39" spans="1:7" ht="43.5" customHeight="1">
      <c r="A39" s="23">
        <v>24</v>
      </c>
      <c r="B39" s="7" t="s">
        <v>290</v>
      </c>
      <c r="C39" s="11" t="s">
        <v>291</v>
      </c>
      <c r="D39" s="12">
        <v>66.5</v>
      </c>
      <c r="E39" s="12">
        <v>66.5</v>
      </c>
      <c r="F39" s="24">
        <f t="shared" si="6"/>
        <v>100</v>
      </c>
      <c r="G39" s="24"/>
    </row>
    <row r="40" spans="1:7" ht="42.75" customHeight="1">
      <c r="A40" s="23">
        <v>25</v>
      </c>
      <c r="B40" s="7" t="s">
        <v>292</v>
      </c>
      <c r="C40" s="11" t="s">
        <v>293</v>
      </c>
      <c r="D40" s="12">
        <v>63</v>
      </c>
      <c r="E40" s="12">
        <v>63</v>
      </c>
      <c r="F40" s="24">
        <f t="shared" si="6"/>
        <v>100</v>
      </c>
      <c r="G40" s="24"/>
    </row>
    <row r="41" spans="1:7" ht="55.5" customHeight="1">
      <c r="A41" s="23">
        <v>26</v>
      </c>
      <c r="B41" s="7" t="s">
        <v>294</v>
      </c>
      <c r="C41" s="11" t="s">
        <v>293</v>
      </c>
      <c r="D41" s="12">
        <v>65</v>
      </c>
      <c r="E41" s="12">
        <v>65</v>
      </c>
      <c r="F41" s="24">
        <f t="shared" si="6"/>
        <v>100</v>
      </c>
      <c r="G41" s="24"/>
    </row>
    <row r="42" spans="1:7" ht="70.5" customHeight="1">
      <c r="A42" s="23">
        <v>27</v>
      </c>
      <c r="B42" s="7" t="s">
        <v>295</v>
      </c>
      <c r="C42" s="11" t="s">
        <v>293</v>
      </c>
      <c r="D42" s="12">
        <v>45</v>
      </c>
      <c r="E42" s="12">
        <v>45</v>
      </c>
      <c r="F42" s="24">
        <f t="shared" si="6"/>
        <v>100</v>
      </c>
      <c r="G42" s="24"/>
    </row>
    <row r="43" spans="1:7">
      <c r="A43" s="93" t="s">
        <v>33</v>
      </c>
      <c r="B43" s="93"/>
      <c r="C43" s="93"/>
      <c r="D43" s="93"/>
      <c r="E43" s="93"/>
      <c r="F43" s="93"/>
      <c r="G43" s="93"/>
    </row>
    <row r="44" spans="1:7" ht="33" customHeight="1">
      <c r="A44" s="81" t="s">
        <v>299</v>
      </c>
      <c r="B44" s="81"/>
      <c r="C44" s="81"/>
      <c r="D44" s="81"/>
      <c r="E44" s="81"/>
      <c r="F44" s="81"/>
      <c r="G44" s="81"/>
    </row>
    <row r="45" spans="1:7" ht="53.25" customHeight="1">
      <c r="A45" s="23">
        <v>28</v>
      </c>
      <c r="B45" s="7" t="s">
        <v>191</v>
      </c>
      <c r="C45" s="11" t="s">
        <v>29</v>
      </c>
      <c r="D45" s="61">
        <v>100</v>
      </c>
      <c r="E45" s="61">
        <v>100</v>
      </c>
      <c r="F45" s="62">
        <f>E45/D45*100</f>
        <v>100</v>
      </c>
      <c r="G45" s="24"/>
    </row>
    <row r="46" spans="1:7">
      <c r="A46" s="81" t="s">
        <v>34</v>
      </c>
      <c r="B46" s="81"/>
      <c r="C46" s="81"/>
      <c r="D46" s="81"/>
      <c r="E46" s="81"/>
      <c r="F46" s="81"/>
      <c r="G46" s="81"/>
    </row>
    <row r="47" spans="1:7">
      <c r="A47" s="81" t="s">
        <v>296</v>
      </c>
      <c r="B47" s="81"/>
      <c r="C47" s="81"/>
      <c r="D47" s="81"/>
      <c r="E47" s="81"/>
      <c r="F47" s="81"/>
      <c r="G47" s="81"/>
    </row>
    <row r="48" spans="1:7" ht="38.25">
      <c r="A48" s="63">
        <v>29</v>
      </c>
      <c r="B48" s="7" t="s">
        <v>35</v>
      </c>
      <c r="C48" s="11" t="s">
        <v>29</v>
      </c>
      <c r="D48" s="61">
        <v>97.4</v>
      </c>
      <c r="E48" s="61">
        <v>97.4</v>
      </c>
      <c r="F48" s="62">
        <f>E48/D48*100</f>
        <v>100</v>
      </c>
      <c r="G48" s="24"/>
    </row>
    <row r="49" spans="1:7" ht="56.25" hidden="1" customHeight="1">
      <c r="A49" s="63">
        <v>29</v>
      </c>
      <c r="B49" s="7" t="s">
        <v>36</v>
      </c>
      <c r="C49" s="11" t="s">
        <v>37</v>
      </c>
      <c r="D49" s="61">
        <v>92.6</v>
      </c>
      <c r="E49" s="61">
        <v>92.6</v>
      </c>
      <c r="F49" s="62">
        <f t="shared" ref="F49:F51" si="7">E49/D49*100</f>
        <v>100</v>
      </c>
      <c r="G49" s="24"/>
    </row>
    <row r="50" spans="1:7" ht="42.75" customHeight="1">
      <c r="A50" s="63">
        <v>30</v>
      </c>
      <c r="B50" s="7" t="s">
        <v>31</v>
      </c>
      <c r="C50" s="11" t="s">
        <v>29</v>
      </c>
      <c r="D50" s="61">
        <v>96.5</v>
      </c>
      <c r="E50" s="61">
        <v>96.5</v>
      </c>
      <c r="F50" s="62">
        <f t="shared" si="7"/>
        <v>100</v>
      </c>
      <c r="G50" s="24"/>
    </row>
    <row r="51" spans="1:7" ht="44.25" customHeight="1">
      <c r="A51" s="63">
        <v>30.3333333333333</v>
      </c>
      <c r="B51" s="7" t="s">
        <v>38</v>
      </c>
      <c r="C51" s="11" t="s">
        <v>29</v>
      </c>
      <c r="D51" s="61">
        <v>100</v>
      </c>
      <c r="E51" s="61">
        <v>100</v>
      </c>
      <c r="F51" s="62">
        <f t="shared" si="7"/>
        <v>100</v>
      </c>
      <c r="G51" s="24"/>
    </row>
    <row r="52" spans="1:7" ht="44.25" customHeight="1">
      <c r="A52" s="63">
        <v>30.8333333333333</v>
      </c>
      <c r="B52" s="7" t="s">
        <v>39</v>
      </c>
      <c r="C52" s="11" t="s">
        <v>29</v>
      </c>
      <c r="D52" s="61">
        <v>94.8</v>
      </c>
      <c r="E52" s="61">
        <v>94.8</v>
      </c>
      <c r="F52" s="62">
        <f t="shared" ref="F52" si="8">E52/D52*100</f>
        <v>100</v>
      </c>
      <c r="G52" s="24"/>
    </row>
    <row r="53" spans="1:7" ht="30" customHeight="1">
      <c r="A53" s="81" t="s">
        <v>297</v>
      </c>
      <c r="B53" s="81"/>
      <c r="C53" s="81"/>
      <c r="D53" s="81"/>
      <c r="E53" s="81"/>
      <c r="F53" s="81"/>
      <c r="G53" s="81"/>
    </row>
    <row r="54" spans="1:7" ht="14.25" customHeight="1">
      <c r="A54" s="98" t="s">
        <v>298</v>
      </c>
      <c r="B54" s="99"/>
      <c r="C54" s="99"/>
      <c r="D54" s="99"/>
      <c r="E54" s="99"/>
      <c r="F54" s="99"/>
      <c r="G54" s="100"/>
    </row>
    <row r="55" spans="1:7" ht="40.5" customHeight="1">
      <c r="A55" s="49">
        <v>32</v>
      </c>
      <c r="B55" s="48" t="s">
        <v>290</v>
      </c>
      <c r="C55" s="49" t="s">
        <v>293</v>
      </c>
      <c r="D55" s="61">
        <v>66.5</v>
      </c>
      <c r="E55" s="61">
        <v>66.5</v>
      </c>
      <c r="F55" s="62">
        <f t="shared" ref="F55:F56" si="9">E55/D55*100</f>
        <v>100</v>
      </c>
      <c r="G55" s="24"/>
    </row>
    <row r="56" spans="1:7" ht="39" customHeight="1">
      <c r="A56" s="23">
        <v>33</v>
      </c>
      <c r="B56" s="48" t="s">
        <v>292</v>
      </c>
      <c r="C56" s="49" t="s">
        <v>293</v>
      </c>
      <c r="D56" s="61">
        <v>63</v>
      </c>
      <c r="E56" s="61">
        <v>63</v>
      </c>
      <c r="F56" s="62">
        <f t="shared" si="9"/>
        <v>100</v>
      </c>
      <c r="G56" s="24"/>
    </row>
    <row r="57" spans="1:7" ht="57" customHeight="1">
      <c r="A57" s="49">
        <v>34</v>
      </c>
      <c r="B57" s="48" t="s">
        <v>294</v>
      </c>
      <c r="C57" s="49" t="s">
        <v>293</v>
      </c>
      <c r="D57" s="61">
        <v>37.4</v>
      </c>
      <c r="E57" s="61">
        <v>37.4</v>
      </c>
      <c r="F57" s="62">
        <v>100</v>
      </c>
      <c r="G57" s="24"/>
    </row>
    <row r="58" spans="1:7" ht="68.25" customHeight="1">
      <c r="A58" s="23">
        <v>35</v>
      </c>
      <c r="B58" s="48" t="s">
        <v>295</v>
      </c>
      <c r="C58" s="49" t="s">
        <v>293</v>
      </c>
      <c r="D58" s="61">
        <v>65</v>
      </c>
      <c r="E58" s="61">
        <v>65</v>
      </c>
      <c r="F58" s="62">
        <v>100</v>
      </c>
      <c r="G58" s="24"/>
    </row>
    <row r="59" spans="1:7">
      <c r="A59" s="97" t="s">
        <v>41</v>
      </c>
      <c r="B59" s="97"/>
      <c r="C59" s="97"/>
      <c r="D59" s="97"/>
      <c r="E59" s="97"/>
      <c r="F59" s="97"/>
      <c r="G59" s="97"/>
    </row>
    <row r="60" spans="1:7">
      <c r="A60" s="84" t="s">
        <v>192</v>
      </c>
      <c r="B60" s="81"/>
      <c r="C60" s="81"/>
      <c r="D60" s="81"/>
      <c r="E60" s="81"/>
      <c r="F60" s="81"/>
      <c r="G60" s="81"/>
    </row>
    <row r="61" spans="1:7" ht="81.75" customHeight="1">
      <c r="A61" s="23">
        <v>36</v>
      </c>
      <c r="B61" s="5" t="s">
        <v>42</v>
      </c>
      <c r="C61" s="6" t="s">
        <v>8</v>
      </c>
      <c r="D61" s="62">
        <v>101.2</v>
      </c>
      <c r="E61" s="62">
        <v>101.2</v>
      </c>
      <c r="F61" s="64">
        <f>E61/D61*100</f>
        <v>100</v>
      </c>
      <c r="G61" s="56" t="s">
        <v>320</v>
      </c>
    </row>
    <row r="62" spans="1:7" ht="0.75" customHeight="1">
      <c r="A62" s="23" t="s">
        <v>175</v>
      </c>
      <c r="B62" s="5" t="s">
        <v>43</v>
      </c>
      <c r="C62" s="6" t="s">
        <v>8</v>
      </c>
      <c r="D62" s="62">
        <v>23.2</v>
      </c>
      <c r="E62" s="62">
        <v>0</v>
      </c>
      <c r="F62" s="62">
        <f>E62/D62*100</f>
        <v>0</v>
      </c>
      <c r="G62" s="56" t="s">
        <v>257</v>
      </c>
    </row>
    <row r="63" spans="1:7">
      <c r="A63" s="81" t="s">
        <v>193</v>
      </c>
      <c r="B63" s="81"/>
      <c r="C63" s="81"/>
      <c r="D63" s="81"/>
      <c r="E63" s="81"/>
      <c r="F63" s="81"/>
      <c r="G63" s="81"/>
    </row>
    <row r="64" spans="1:7">
      <c r="A64" s="81" t="s">
        <v>197</v>
      </c>
      <c r="B64" s="81"/>
      <c r="C64" s="81"/>
      <c r="D64" s="81"/>
      <c r="E64" s="81"/>
      <c r="F64" s="81"/>
      <c r="G64" s="81"/>
    </row>
    <row r="65" spans="1:7" ht="38.25">
      <c r="A65" s="23">
        <v>37</v>
      </c>
      <c r="B65" s="5" t="s">
        <v>44</v>
      </c>
      <c r="C65" s="6" t="s">
        <v>14</v>
      </c>
      <c r="D65" s="4">
        <v>0</v>
      </c>
      <c r="E65" s="4">
        <v>0</v>
      </c>
      <c r="F65" s="19">
        <v>100</v>
      </c>
      <c r="G65" s="56"/>
    </row>
    <row r="66" spans="1:7">
      <c r="A66" s="24" t="s">
        <v>194</v>
      </c>
      <c r="B66" s="24"/>
      <c r="C66" s="24"/>
      <c r="D66" s="24"/>
      <c r="E66" s="24"/>
      <c r="F66" s="24"/>
      <c r="G66" s="24"/>
    </row>
    <row r="67" spans="1:7">
      <c r="A67" s="94" t="s">
        <v>198</v>
      </c>
      <c r="B67" s="93"/>
      <c r="C67" s="93"/>
      <c r="D67" s="93"/>
      <c r="E67" s="93"/>
      <c r="F67" s="93"/>
      <c r="G67" s="93"/>
    </row>
    <row r="68" spans="1:7" ht="93" customHeight="1">
      <c r="A68" s="23">
        <v>38</v>
      </c>
      <c r="B68" s="5" t="s">
        <v>45</v>
      </c>
      <c r="C68" s="6" t="s">
        <v>46</v>
      </c>
      <c r="D68" s="4">
        <v>0</v>
      </c>
      <c r="E68" s="4">
        <v>0</v>
      </c>
      <c r="F68" s="19">
        <v>100</v>
      </c>
      <c r="G68" s="56" t="s">
        <v>257</v>
      </c>
    </row>
    <row r="69" spans="1:7" ht="36.75" customHeight="1">
      <c r="A69" s="60">
        <v>39</v>
      </c>
      <c r="B69" s="25" t="s">
        <v>300</v>
      </c>
      <c r="C69" s="60" t="s">
        <v>301</v>
      </c>
      <c r="D69" s="4">
        <v>21.2</v>
      </c>
      <c r="E69" s="4">
        <v>21.2</v>
      </c>
      <c r="F69" s="19">
        <v>100</v>
      </c>
      <c r="G69" s="56"/>
    </row>
    <row r="70" spans="1:7" ht="25.5">
      <c r="A70" s="23">
        <v>40</v>
      </c>
      <c r="B70" s="5" t="s">
        <v>321</v>
      </c>
      <c r="C70" s="6" t="s">
        <v>8</v>
      </c>
      <c r="D70" s="4">
        <v>176</v>
      </c>
      <c r="E70" s="4">
        <v>360</v>
      </c>
      <c r="F70" s="20">
        <f t="shared" ref="F70" si="10">E70/D70*100</f>
        <v>204.54545454545453</v>
      </c>
      <c r="G70" s="65"/>
    </row>
    <row r="71" spans="1:7" ht="33.75" customHeight="1">
      <c r="A71" s="95" t="s">
        <v>195</v>
      </c>
      <c r="B71" s="81"/>
      <c r="C71" s="81"/>
      <c r="D71" s="81"/>
      <c r="E71" s="81"/>
      <c r="F71" s="81"/>
      <c r="G71" s="81"/>
    </row>
    <row r="72" spans="1:7">
      <c r="A72" s="93" t="s">
        <v>199</v>
      </c>
      <c r="B72" s="93"/>
      <c r="C72" s="93"/>
      <c r="D72" s="93"/>
      <c r="E72" s="93"/>
      <c r="F72" s="93"/>
      <c r="G72" s="93"/>
    </row>
    <row r="73" spans="1:7" ht="83.25" customHeight="1">
      <c r="A73" s="23">
        <v>41</v>
      </c>
      <c r="B73" s="5" t="s">
        <v>47</v>
      </c>
      <c r="C73" s="6" t="s">
        <v>8</v>
      </c>
      <c r="D73" s="4">
        <v>97</v>
      </c>
      <c r="E73" s="4">
        <v>93.55</v>
      </c>
      <c r="F73" s="20">
        <f t="shared" ref="F73" si="11">E73/D73*100</f>
        <v>96.44329896907216</v>
      </c>
      <c r="G73" s="56" t="s">
        <v>269</v>
      </c>
    </row>
    <row r="74" spans="1:7">
      <c r="A74" s="82" t="s">
        <v>48</v>
      </c>
      <c r="B74" s="82"/>
      <c r="C74" s="82"/>
      <c r="D74" s="82"/>
      <c r="E74" s="82"/>
      <c r="F74" s="82"/>
      <c r="G74" s="82"/>
    </row>
    <row r="75" spans="1:7" ht="18" customHeight="1">
      <c r="A75" s="84" t="s">
        <v>302</v>
      </c>
      <c r="B75" s="84"/>
      <c r="C75" s="84"/>
      <c r="D75" s="84"/>
      <c r="E75" s="84"/>
      <c r="F75" s="84"/>
      <c r="G75" s="84"/>
    </row>
    <row r="76" spans="1:7" ht="54.75" customHeight="1">
      <c r="A76" s="23">
        <v>42</v>
      </c>
      <c r="B76" s="5" t="s">
        <v>49</v>
      </c>
      <c r="C76" s="6" t="s">
        <v>8</v>
      </c>
      <c r="D76" s="4">
        <v>100</v>
      </c>
      <c r="E76" s="4">
        <v>100</v>
      </c>
      <c r="F76" s="20">
        <f t="shared" ref="F76" si="12">E76/D76*100</f>
        <v>100</v>
      </c>
      <c r="G76" s="24"/>
    </row>
    <row r="77" spans="1:7">
      <c r="A77" s="93" t="s">
        <v>196</v>
      </c>
      <c r="B77" s="93"/>
      <c r="C77" s="93"/>
      <c r="D77" s="93"/>
      <c r="E77" s="93"/>
      <c r="F77" s="93"/>
      <c r="G77" s="93"/>
    </row>
    <row r="78" spans="1:7">
      <c r="A78" s="81" t="s">
        <v>200</v>
      </c>
      <c r="B78" s="81"/>
      <c r="C78" s="81"/>
      <c r="D78" s="81"/>
      <c r="E78" s="81"/>
      <c r="F78" s="81"/>
      <c r="G78" s="81"/>
    </row>
    <row r="79" spans="1:7" ht="106.5" customHeight="1">
      <c r="A79" s="23">
        <v>43</v>
      </c>
      <c r="B79" s="5" t="s">
        <v>50</v>
      </c>
      <c r="C79" s="6" t="s">
        <v>8</v>
      </c>
      <c r="D79" s="4">
        <v>100</v>
      </c>
      <c r="E79" s="4">
        <v>100</v>
      </c>
      <c r="F79" s="20">
        <f t="shared" ref="F79" si="13">E79/D79*100</f>
        <v>100</v>
      </c>
      <c r="G79" s="24"/>
    </row>
    <row r="80" spans="1:7" ht="15.75" customHeight="1">
      <c r="A80" s="95" t="s">
        <v>201</v>
      </c>
      <c r="B80" s="81"/>
      <c r="C80" s="81"/>
      <c r="D80" s="81"/>
      <c r="E80" s="81"/>
      <c r="F80" s="81"/>
      <c r="G80" s="81"/>
    </row>
    <row r="81" spans="1:7">
      <c r="A81" s="81" t="s">
        <v>202</v>
      </c>
      <c r="B81" s="81"/>
      <c r="C81" s="81"/>
      <c r="D81" s="81"/>
      <c r="E81" s="81"/>
      <c r="F81" s="81"/>
      <c r="G81" s="81"/>
    </row>
    <row r="82" spans="1:7" ht="51.75" customHeight="1">
      <c r="A82" s="23">
        <v>44</v>
      </c>
      <c r="B82" s="5" t="s">
        <v>51</v>
      </c>
      <c r="C82" s="6" t="s">
        <v>8</v>
      </c>
      <c r="D82" s="4">
        <v>50</v>
      </c>
      <c r="E82" s="4">
        <v>88</v>
      </c>
      <c r="F82" s="20">
        <f t="shared" ref="F82" si="14">E82/D82*100</f>
        <v>176</v>
      </c>
      <c r="G82" s="24"/>
    </row>
    <row r="83" spans="1:7" ht="15" customHeight="1">
      <c r="A83" s="93" t="s">
        <v>203</v>
      </c>
      <c r="B83" s="93"/>
      <c r="C83" s="93"/>
      <c r="D83" s="93"/>
      <c r="E83" s="93"/>
      <c r="F83" s="93"/>
      <c r="G83" s="93"/>
    </row>
    <row r="84" spans="1:7" ht="18.75" customHeight="1">
      <c r="A84" s="93" t="s">
        <v>204</v>
      </c>
      <c r="B84" s="93"/>
      <c r="C84" s="93"/>
      <c r="D84" s="93"/>
      <c r="E84" s="93"/>
      <c r="F84" s="93"/>
      <c r="G84" s="93"/>
    </row>
    <row r="85" spans="1:7" ht="93.75" customHeight="1">
      <c r="A85" s="23">
        <v>45</v>
      </c>
      <c r="B85" s="5" t="s">
        <v>52</v>
      </c>
      <c r="C85" s="6" t="s">
        <v>8</v>
      </c>
      <c r="D85" s="4">
        <v>62.3</v>
      </c>
      <c r="E85" s="4">
        <v>96.7</v>
      </c>
      <c r="F85" s="20">
        <f t="shared" ref="F85:F86" si="15">E85/D85*100</f>
        <v>155.21669341894062</v>
      </c>
      <c r="G85" s="24"/>
    </row>
    <row r="86" spans="1:7" ht="44.25" customHeight="1">
      <c r="A86" s="23">
        <v>46</v>
      </c>
      <c r="B86" s="5" t="s">
        <v>53</v>
      </c>
      <c r="C86" s="6" t="s">
        <v>20</v>
      </c>
      <c r="D86" s="4">
        <v>65.73</v>
      </c>
      <c r="E86" s="4">
        <v>65.73</v>
      </c>
      <c r="F86" s="20">
        <f t="shared" si="15"/>
        <v>100</v>
      </c>
      <c r="G86" s="24"/>
    </row>
    <row r="87" spans="1:7" ht="68.25" customHeight="1">
      <c r="A87" s="23">
        <v>47</v>
      </c>
      <c r="B87" s="5" t="s">
        <v>54</v>
      </c>
      <c r="C87" s="6" t="s">
        <v>8</v>
      </c>
      <c r="D87" s="4">
        <v>0.1</v>
      </c>
      <c r="E87" s="4">
        <v>0.1</v>
      </c>
      <c r="F87" s="20">
        <f t="shared" ref="F87:F88" si="16">E87/D87*100</f>
        <v>100</v>
      </c>
      <c r="G87" s="24"/>
    </row>
    <row r="88" spans="1:7" ht="50.25" customHeight="1">
      <c r="A88" s="23">
        <v>48</v>
      </c>
      <c r="B88" s="25" t="s">
        <v>259</v>
      </c>
      <c r="C88" s="6" t="s">
        <v>8</v>
      </c>
      <c r="D88" s="4">
        <v>90</v>
      </c>
      <c r="E88" s="4">
        <v>100</v>
      </c>
      <c r="F88" s="20">
        <f t="shared" si="16"/>
        <v>111.11111111111111</v>
      </c>
      <c r="G88" s="24"/>
    </row>
    <row r="89" spans="1:7">
      <c r="A89" s="93" t="s">
        <v>270</v>
      </c>
      <c r="B89" s="93"/>
      <c r="C89" s="93"/>
      <c r="D89" s="93"/>
      <c r="E89" s="93"/>
      <c r="F89" s="93"/>
      <c r="G89" s="93"/>
    </row>
    <row r="90" spans="1:7" ht="31.5" customHeight="1">
      <c r="A90" s="106" t="s">
        <v>303</v>
      </c>
      <c r="B90" s="107"/>
      <c r="C90" s="107"/>
      <c r="D90" s="107"/>
      <c r="E90" s="107"/>
      <c r="F90" s="107"/>
      <c r="G90" s="108"/>
    </row>
    <row r="91" spans="1:7" ht="65.25" customHeight="1">
      <c r="A91" s="23">
        <v>49</v>
      </c>
      <c r="B91" s="5" t="s">
        <v>55</v>
      </c>
      <c r="C91" s="6" t="s">
        <v>8</v>
      </c>
      <c r="D91" s="4" t="s">
        <v>56</v>
      </c>
      <c r="E91" s="4">
        <v>100</v>
      </c>
      <c r="F91" s="20">
        <v>100</v>
      </c>
      <c r="G91" s="24"/>
    </row>
    <row r="92" spans="1:7" ht="51.75" customHeight="1">
      <c r="A92" s="23">
        <v>50</v>
      </c>
      <c r="B92" s="5" t="s">
        <v>49</v>
      </c>
      <c r="C92" s="6" t="s">
        <v>8</v>
      </c>
      <c r="D92" s="4">
        <v>100</v>
      </c>
      <c r="E92" s="4">
        <v>100</v>
      </c>
      <c r="F92" s="20">
        <f t="shared" ref="F92" si="17">E92/D92*100</f>
        <v>100</v>
      </c>
      <c r="G92" s="24"/>
    </row>
    <row r="93" spans="1:7">
      <c r="A93" s="82" t="s">
        <v>57</v>
      </c>
      <c r="B93" s="82"/>
      <c r="C93" s="82"/>
      <c r="D93" s="82"/>
      <c r="E93" s="82"/>
      <c r="F93" s="82"/>
      <c r="G93" s="82"/>
    </row>
    <row r="94" spans="1:7" ht="25.5" customHeight="1">
      <c r="A94" s="84" t="s">
        <v>58</v>
      </c>
      <c r="B94" s="84"/>
      <c r="C94" s="84"/>
      <c r="D94" s="84"/>
      <c r="E94" s="84"/>
      <c r="F94" s="84"/>
      <c r="G94" s="84"/>
    </row>
    <row r="95" spans="1:7" ht="54.75" customHeight="1">
      <c r="A95" s="23" t="s">
        <v>176</v>
      </c>
      <c r="B95" s="5" t="s">
        <v>304</v>
      </c>
      <c r="C95" s="6" t="s">
        <v>8</v>
      </c>
      <c r="D95" s="4">
        <v>29.28</v>
      </c>
      <c r="E95" s="4">
        <v>30</v>
      </c>
      <c r="F95" s="20">
        <f t="shared" ref="F95" si="18">E95/D95*100</f>
        <v>102.45901639344261</v>
      </c>
      <c r="G95" s="55"/>
    </row>
    <row r="96" spans="1:7" ht="18" customHeight="1">
      <c r="A96" s="93" t="s">
        <v>205</v>
      </c>
      <c r="B96" s="93"/>
      <c r="C96" s="93"/>
      <c r="D96" s="93"/>
      <c r="E96" s="93"/>
      <c r="F96" s="93"/>
      <c r="G96" s="93"/>
    </row>
    <row r="97" spans="1:7">
      <c r="A97" s="93" t="s">
        <v>59</v>
      </c>
      <c r="B97" s="93"/>
      <c r="C97" s="93"/>
      <c r="D97" s="93"/>
      <c r="E97" s="93"/>
      <c r="F97" s="93"/>
      <c r="G97" s="93"/>
    </row>
    <row r="98" spans="1:7" ht="123" customHeight="1">
      <c r="A98" s="23" t="s">
        <v>177</v>
      </c>
      <c r="B98" s="53" t="s">
        <v>60</v>
      </c>
      <c r="C98" s="6" t="s">
        <v>8</v>
      </c>
      <c r="D98" s="4">
        <v>35.18</v>
      </c>
      <c r="E98" s="4">
        <v>23.5</v>
      </c>
      <c r="F98" s="19">
        <f t="shared" ref="F98:F103" si="19">E98/D98*100</f>
        <v>66.799317794201258</v>
      </c>
      <c r="G98" s="55" t="s">
        <v>322</v>
      </c>
    </row>
    <row r="99" spans="1:7" ht="45.75" customHeight="1">
      <c r="A99" s="23" t="s">
        <v>178</v>
      </c>
      <c r="B99" s="53" t="s">
        <v>61</v>
      </c>
      <c r="C99" s="6" t="s">
        <v>8</v>
      </c>
      <c r="D99" s="4">
        <v>41.88</v>
      </c>
      <c r="E99" s="4">
        <v>41.88</v>
      </c>
      <c r="F99" s="19">
        <f t="shared" si="19"/>
        <v>100</v>
      </c>
      <c r="G99" s="55"/>
    </row>
    <row r="100" spans="1:7" ht="65.25" customHeight="1">
      <c r="A100" s="23" t="s">
        <v>179</v>
      </c>
      <c r="B100" s="53" t="s">
        <v>62</v>
      </c>
      <c r="C100" s="6" t="s">
        <v>8</v>
      </c>
      <c r="D100" s="15">
        <v>1.25</v>
      </c>
      <c r="E100" s="15">
        <v>1.25</v>
      </c>
      <c r="F100" s="19">
        <f t="shared" si="19"/>
        <v>100</v>
      </c>
      <c r="G100" s="55"/>
    </row>
    <row r="101" spans="1:7" ht="45.75" customHeight="1">
      <c r="A101" s="23" t="s">
        <v>180</v>
      </c>
      <c r="B101" s="53" t="s">
        <v>63</v>
      </c>
      <c r="C101" s="6" t="s">
        <v>64</v>
      </c>
      <c r="D101" s="4">
        <v>25</v>
      </c>
      <c r="E101" s="4">
        <v>25</v>
      </c>
      <c r="F101" s="20">
        <f t="shared" si="19"/>
        <v>100</v>
      </c>
      <c r="G101" s="23"/>
    </row>
    <row r="102" spans="1:7" ht="45.75" customHeight="1">
      <c r="A102" s="23" t="s">
        <v>181</v>
      </c>
      <c r="B102" s="53" t="s">
        <v>323</v>
      </c>
      <c r="C102" s="6" t="s">
        <v>262</v>
      </c>
      <c r="D102" s="4">
        <v>1740</v>
      </c>
      <c r="E102" s="4">
        <v>1732</v>
      </c>
      <c r="F102" s="20">
        <f t="shared" si="19"/>
        <v>99.540229885057471</v>
      </c>
      <c r="G102" s="23"/>
    </row>
    <row r="103" spans="1:7" ht="45.75" customHeight="1">
      <c r="A103" s="23" t="s">
        <v>278</v>
      </c>
      <c r="B103" s="53" t="s">
        <v>324</v>
      </c>
      <c r="C103" s="6" t="s">
        <v>262</v>
      </c>
      <c r="D103" s="4">
        <v>47</v>
      </c>
      <c r="E103" s="4">
        <v>56</v>
      </c>
      <c r="F103" s="20">
        <f t="shared" si="19"/>
        <v>119.14893617021276</v>
      </c>
      <c r="G103" s="23"/>
    </row>
    <row r="104" spans="1:7">
      <c r="A104" s="93" t="s">
        <v>305</v>
      </c>
      <c r="B104" s="93"/>
      <c r="C104" s="93"/>
      <c r="D104" s="93"/>
      <c r="E104" s="93"/>
      <c r="F104" s="93"/>
      <c r="G104" s="93"/>
    </row>
    <row r="105" spans="1:7">
      <c r="A105" s="93" t="s">
        <v>206</v>
      </c>
      <c r="B105" s="93"/>
      <c r="C105" s="93"/>
      <c r="D105" s="93"/>
      <c r="E105" s="93"/>
      <c r="F105" s="93"/>
      <c r="G105" s="93"/>
    </row>
    <row r="106" spans="1:7" ht="60.75" customHeight="1">
      <c r="A106" s="23">
        <v>58</v>
      </c>
      <c r="B106" s="5" t="s">
        <v>65</v>
      </c>
      <c r="C106" s="6" t="s">
        <v>8</v>
      </c>
      <c r="D106" s="4">
        <v>20.5</v>
      </c>
      <c r="E106" s="4">
        <v>13.7</v>
      </c>
      <c r="F106" s="20">
        <f t="shared" ref="F106:F108" si="20">E106/D106*100</f>
        <v>66.829268292682926</v>
      </c>
      <c r="G106" s="23"/>
    </row>
    <row r="107" spans="1:7" ht="57" customHeight="1">
      <c r="A107" s="23">
        <v>59</v>
      </c>
      <c r="B107" s="5" t="s">
        <v>66</v>
      </c>
      <c r="C107" s="6" t="s">
        <v>8</v>
      </c>
      <c r="D107" s="4">
        <v>20.5</v>
      </c>
      <c r="E107" s="4">
        <v>15.5</v>
      </c>
      <c r="F107" s="20">
        <f t="shared" si="20"/>
        <v>75.609756097560975</v>
      </c>
      <c r="G107" s="23"/>
    </row>
    <row r="108" spans="1:7" ht="46.5" customHeight="1">
      <c r="A108" s="23">
        <v>60</v>
      </c>
      <c r="B108" s="5" t="s">
        <v>67</v>
      </c>
      <c r="C108" s="6" t="s">
        <v>68</v>
      </c>
      <c r="D108" s="4">
        <v>5</v>
      </c>
      <c r="E108" s="4">
        <v>3</v>
      </c>
      <c r="F108" s="20">
        <f t="shared" si="20"/>
        <v>60</v>
      </c>
      <c r="G108" s="23"/>
    </row>
    <row r="109" spans="1:7">
      <c r="A109" s="82" t="s">
        <v>69</v>
      </c>
      <c r="B109" s="82"/>
      <c r="C109" s="82"/>
      <c r="D109" s="82"/>
      <c r="E109" s="82"/>
      <c r="F109" s="82"/>
      <c r="G109" s="82"/>
    </row>
    <row r="110" spans="1:7" ht="27.6" customHeight="1">
      <c r="A110" s="104" t="s">
        <v>347</v>
      </c>
      <c r="B110" s="104"/>
      <c r="C110" s="104"/>
      <c r="D110" s="104"/>
      <c r="E110" s="104"/>
      <c r="F110" s="104"/>
      <c r="G110" s="104"/>
    </row>
    <row r="111" spans="1:7" ht="43.5" customHeight="1">
      <c r="A111" s="23">
        <v>61</v>
      </c>
      <c r="B111" s="56" t="s">
        <v>306</v>
      </c>
      <c r="C111" s="6" t="s">
        <v>8</v>
      </c>
      <c r="D111" s="4">
        <v>1.45</v>
      </c>
      <c r="E111" s="4">
        <v>0.11</v>
      </c>
      <c r="F111" s="19">
        <f t="shared" ref="F111" si="21">E111/D111*100</f>
        <v>7.5862068965517242</v>
      </c>
      <c r="G111" s="56"/>
    </row>
    <row r="112" spans="1:7" ht="29.25" customHeight="1">
      <c r="A112" s="105" t="s">
        <v>209</v>
      </c>
      <c r="B112" s="93"/>
      <c r="C112" s="93"/>
      <c r="D112" s="93"/>
      <c r="E112" s="93"/>
      <c r="F112" s="93"/>
      <c r="G112" s="93"/>
    </row>
    <row r="113" spans="1:7">
      <c r="A113" s="93" t="s">
        <v>207</v>
      </c>
      <c r="B113" s="93"/>
      <c r="C113" s="93"/>
      <c r="D113" s="93"/>
      <c r="E113" s="93"/>
      <c r="F113" s="93"/>
      <c r="G113" s="93"/>
    </row>
    <row r="114" spans="1:7" ht="132" customHeight="1">
      <c r="A114" s="23">
        <v>62</v>
      </c>
      <c r="B114" s="5" t="s">
        <v>70</v>
      </c>
      <c r="C114" s="14" t="s">
        <v>8</v>
      </c>
      <c r="D114" s="15">
        <v>1</v>
      </c>
      <c r="E114" s="15">
        <v>1</v>
      </c>
      <c r="F114" s="20">
        <f t="shared" ref="F114:F115" si="22">E114/D114*100</f>
        <v>100</v>
      </c>
      <c r="G114" s="56" t="s">
        <v>325</v>
      </c>
    </row>
    <row r="115" spans="1:7" ht="133.5" customHeight="1">
      <c r="A115" s="23">
        <v>63</v>
      </c>
      <c r="B115" s="5" t="s">
        <v>71</v>
      </c>
      <c r="C115" s="14" t="s">
        <v>8</v>
      </c>
      <c r="D115" s="15">
        <v>0.1</v>
      </c>
      <c r="E115" s="15">
        <v>0.1</v>
      </c>
      <c r="F115" s="20">
        <f t="shared" si="22"/>
        <v>100</v>
      </c>
      <c r="G115" s="56" t="s">
        <v>326</v>
      </c>
    </row>
    <row r="116" spans="1:7" ht="18.75" customHeight="1">
      <c r="A116" s="81" t="s">
        <v>208</v>
      </c>
      <c r="B116" s="81"/>
      <c r="C116" s="81"/>
      <c r="D116" s="81"/>
      <c r="E116" s="81"/>
      <c r="F116" s="81"/>
      <c r="G116" s="81"/>
    </row>
    <row r="117" spans="1:7" ht="28.5" customHeight="1">
      <c r="A117" s="81" t="s">
        <v>210</v>
      </c>
      <c r="B117" s="81"/>
      <c r="C117" s="81"/>
      <c r="D117" s="81"/>
      <c r="E117" s="81"/>
      <c r="F117" s="81"/>
      <c r="G117" s="81"/>
    </row>
    <row r="118" spans="1:7" ht="138" customHeight="1">
      <c r="A118" s="23">
        <v>64</v>
      </c>
      <c r="B118" s="5" t="s">
        <v>72</v>
      </c>
      <c r="C118" s="6" t="s">
        <v>73</v>
      </c>
      <c r="D118" s="15">
        <v>11</v>
      </c>
      <c r="E118" s="15">
        <v>11</v>
      </c>
      <c r="F118" s="20">
        <f t="shared" ref="F118" si="23">E118/D118*100</f>
        <v>100</v>
      </c>
      <c r="G118" s="56" t="s">
        <v>325</v>
      </c>
    </row>
    <row r="119" spans="1:7" ht="28.5" customHeight="1">
      <c r="A119" s="81" t="s">
        <v>74</v>
      </c>
      <c r="B119" s="81"/>
      <c r="C119" s="81"/>
      <c r="D119" s="81"/>
      <c r="E119" s="81"/>
      <c r="F119" s="81"/>
      <c r="G119" s="81"/>
    </row>
    <row r="120" spans="1:7">
      <c r="A120" s="81" t="s">
        <v>211</v>
      </c>
      <c r="B120" s="81"/>
      <c r="C120" s="81"/>
      <c r="D120" s="81"/>
      <c r="E120" s="81"/>
      <c r="F120" s="81"/>
      <c r="G120" s="81"/>
    </row>
    <row r="121" spans="1:7" ht="81" customHeight="1">
      <c r="A121" s="23">
        <v>65</v>
      </c>
      <c r="B121" s="5" t="s">
        <v>75</v>
      </c>
      <c r="C121" s="14" t="s">
        <v>8</v>
      </c>
      <c r="D121" s="4">
        <v>24.24</v>
      </c>
      <c r="E121" s="4">
        <v>0</v>
      </c>
      <c r="F121" s="20">
        <f t="shared" ref="F121:F122" si="24">E121/D121*100</f>
        <v>0</v>
      </c>
      <c r="G121" s="56" t="s">
        <v>327</v>
      </c>
    </row>
    <row r="122" spans="1:7" ht="38.25">
      <c r="A122" s="23">
        <v>66</v>
      </c>
      <c r="B122" s="5" t="s">
        <v>76</v>
      </c>
      <c r="C122" s="14" t="s">
        <v>46</v>
      </c>
      <c r="D122" s="15">
        <v>40.1</v>
      </c>
      <c r="E122" s="15">
        <v>0</v>
      </c>
      <c r="F122" s="20">
        <f t="shared" si="24"/>
        <v>0</v>
      </c>
      <c r="G122" s="24"/>
    </row>
    <row r="123" spans="1:7" ht="38.25">
      <c r="A123" s="23">
        <v>67</v>
      </c>
      <c r="B123" s="5" t="s">
        <v>77</v>
      </c>
      <c r="C123" s="14" t="s">
        <v>78</v>
      </c>
      <c r="D123" s="15">
        <v>0</v>
      </c>
      <c r="E123" s="15">
        <v>0</v>
      </c>
      <c r="F123" s="20">
        <v>0</v>
      </c>
      <c r="G123" s="24"/>
    </row>
    <row r="124" spans="1:7" ht="29.25" customHeight="1">
      <c r="A124" s="81" t="s">
        <v>272</v>
      </c>
      <c r="B124" s="81"/>
      <c r="C124" s="81"/>
      <c r="D124" s="81"/>
      <c r="E124" s="81"/>
      <c r="F124" s="81"/>
      <c r="G124" s="81"/>
    </row>
    <row r="125" spans="1:7">
      <c r="A125" s="81" t="s">
        <v>212</v>
      </c>
      <c r="B125" s="81"/>
      <c r="C125" s="81"/>
      <c r="D125" s="81"/>
      <c r="E125" s="81"/>
      <c r="F125" s="81"/>
      <c r="G125" s="81"/>
    </row>
    <row r="126" spans="1:7" ht="66.75" customHeight="1">
      <c r="A126" s="23">
        <v>68</v>
      </c>
      <c r="B126" s="5" t="s">
        <v>79</v>
      </c>
      <c r="C126" s="14" t="s">
        <v>8</v>
      </c>
      <c r="D126" s="15">
        <v>25</v>
      </c>
      <c r="E126" s="15">
        <v>25</v>
      </c>
      <c r="F126" s="20">
        <f t="shared" ref="F126" si="25">E126/D126*100</f>
        <v>100</v>
      </c>
      <c r="G126" s="24"/>
    </row>
    <row r="127" spans="1:7">
      <c r="A127" s="81" t="s">
        <v>80</v>
      </c>
      <c r="B127" s="81"/>
      <c r="C127" s="81"/>
      <c r="D127" s="81"/>
      <c r="E127" s="81"/>
      <c r="F127" s="81"/>
      <c r="G127" s="81"/>
    </row>
    <row r="128" spans="1:7">
      <c r="A128" s="81" t="s">
        <v>213</v>
      </c>
      <c r="B128" s="81"/>
      <c r="C128" s="81"/>
      <c r="D128" s="81"/>
      <c r="E128" s="81"/>
      <c r="F128" s="81"/>
      <c r="G128" s="81"/>
    </row>
    <row r="129" spans="1:7" ht="83.25" customHeight="1">
      <c r="A129" s="6">
        <v>69</v>
      </c>
      <c r="B129" s="5" t="s">
        <v>81</v>
      </c>
      <c r="C129" s="14" t="s">
        <v>8</v>
      </c>
      <c r="D129" s="66">
        <v>12</v>
      </c>
      <c r="E129" s="66">
        <v>12</v>
      </c>
      <c r="F129" s="20">
        <f t="shared" ref="F129" si="26">E129/D129*100</f>
        <v>100</v>
      </c>
      <c r="G129" s="24"/>
    </row>
    <row r="130" spans="1:7" ht="30" customHeight="1">
      <c r="A130" s="82" t="s">
        <v>162</v>
      </c>
      <c r="B130" s="82"/>
      <c r="C130" s="82"/>
      <c r="D130" s="109"/>
      <c r="E130" s="109"/>
      <c r="F130" s="82"/>
      <c r="G130" s="82"/>
    </row>
    <row r="131" spans="1:7" ht="34.5" customHeight="1">
      <c r="A131" s="84" t="s">
        <v>82</v>
      </c>
      <c r="B131" s="84"/>
      <c r="C131" s="84"/>
      <c r="D131" s="84"/>
      <c r="E131" s="84"/>
      <c r="F131" s="84"/>
      <c r="G131" s="84"/>
    </row>
    <row r="132" spans="1:7" ht="43.5" customHeight="1">
      <c r="A132" s="23">
        <v>70</v>
      </c>
      <c r="B132" s="5" t="s">
        <v>83</v>
      </c>
      <c r="C132" s="23" t="s">
        <v>84</v>
      </c>
      <c r="D132" s="4">
        <v>53293</v>
      </c>
      <c r="E132" s="4">
        <v>125507.7</v>
      </c>
      <c r="F132" s="20">
        <v>100</v>
      </c>
      <c r="G132" s="24"/>
    </row>
    <row r="133" spans="1:7" ht="32.25" customHeight="1">
      <c r="A133" s="81" t="s">
        <v>214</v>
      </c>
      <c r="B133" s="81"/>
      <c r="C133" s="81"/>
      <c r="D133" s="81"/>
      <c r="E133" s="81"/>
      <c r="F133" s="81"/>
      <c r="G133" s="81"/>
    </row>
    <row r="134" spans="1:7">
      <c r="A134" s="81" t="s">
        <v>215</v>
      </c>
      <c r="B134" s="81"/>
      <c r="C134" s="81"/>
      <c r="D134" s="81"/>
      <c r="E134" s="81"/>
      <c r="F134" s="81"/>
      <c r="G134" s="81"/>
    </row>
    <row r="135" spans="1:7" ht="42.75" customHeight="1">
      <c r="A135" s="23">
        <v>71</v>
      </c>
      <c r="B135" s="5" t="s">
        <v>88</v>
      </c>
      <c r="C135" s="11" t="s">
        <v>84</v>
      </c>
      <c r="D135" s="4">
        <v>2864525</v>
      </c>
      <c r="E135" s="4">
        <v>2868769</v>
      </c>
      <c r="F135" s="20">
        <f t="shared" ref="F135:F136" si="27">E135/D135*100</f>
        <v>100.1481571988375</v>
      </c>
      <c r="G135" s="24"/>
    </row>
    <row r="136" spans="1:7" ht="42" customHeight="1">
      <c r="A136" s="23">
        <v>72</v>
      </c>
      <c r="B136" s="12" t="s">
        <v>85</v>
      </c>
      <c r="C136" s="11" t="s">
        <v>86</v>
      </c>
      <c r="D136" s="4">
        <v>3</v>
      </c>
      <c r="E136" s="4">
        <v>3</v>
      </c>
      <c r="F136" s="20">
        <f t="shared" si="27"/>
        <v>100</v>
      </c>
      <c r="G136" s="24"/>
    </row>
    <row r="137" spans="1:7" ht="66" customHeight="1">
      <c r="A137" s="23">
        <v>73</v>
      </c>
      <c r="B137" s="16" t="s">
        <v>87</v>
      </c>
      <c r="C137" s="11" t="s">
        <v>86</v>
      </c>
      <c r="D137" s="67">
        <v>6</v>
      </c>
      <c r="E137" s="4">
        <v>29</v>
      </c>
      <c r="F137" s="20">
        <v>100</v>
      </c>
      <c r="G137" s="24"/>
    </row>
    <row r="138" spans="1:7" ht="53.25" customHeight="1">
      <c r="A138" s="23">
        <v>74</v>
      </c>
      <c r="B138" s="12" t="s">
        <v>89</v>
      </c>
      <c r="C138" s="11" t="s">
        <v>86</v>
      </c>
      <c r="D138" s="67">
        <v>60</v>
      </c>
      <c r="E138" s="4">
        <v>231</v>
      </c>
      <c r="F138" s="20">
        <v>100</v>
      </c>
      <c r="G138" s="24"/>
    </row>
    <row r="139" spans="1:7" ht="43.5" customHeight="1">
      <c r="A139" s="23">
        <v>75</v>
      </c>
      <c r="B139" s="12" t="s">
        <v>307</v>
      </c>
      <c r="C139" s="11" t="s">
        <v>84</v>
      </c>
      <c r="D139" s="4">
        <v>53293</v>
      </c>
      <c r="E139" s="4">
        <v>125507.7</v>
      </c>
      <c r="F139" s="20">
        <v>100</v>
      </c>
      <c r="G139" s="24"/>
    </row>
    <row r="140" spans="1:7" ht="20.25" customHeight="1">
      <c r="A140" s="93" t="s">
        <v>308</v>
      </c>
      <c r="B140" s="93"/>
      <c r="C140" s="93"/>
      <c r="D140" s="93"/>
      <c r="E140" s="93"/>
      <c r="F140" s="93"/>
      <c r="G140" s="93"/>
    </row>
    <row r="141" spans="1:7" ht="33" customHeight="1">
      <c r="A141" s="81" t="s">
        <v>309</v>
      </c>
      <c r="B141" s="93"/>
      <c r="C141" s="93"/>
      <c r="D141" s="93"/>
      <c r="E141" s="93"/>
      <c r="F141" s="93"/>
      <c r="G141" s="93"/>
    </row>
    <row r="142" spans="1:7" ht="41.25" customHeight="1">
      <c r="A142" s="23">
        <v>76</v>
      </c>
      <c r="B142" s="12" t="s">
        <v>254</v>
      </c>
      <c r="C142" s="11" t="s">
        <v>24</v>
      </c>
      <c r="D142" s="68">
        <v>5</v>
      </c>
      <c r="E142" s="69">
        <v>5</v>
      </c>
      <c r="F142" s="19">
        <f t="shared" ref="F142:F143" si="28">E142/D142*100</f>
        <v>100</v>
      </c>
      <c r="G142" s="56"/>
    </row>
    <row r="143" spans="1:7" ht="42.75" customHeight="1">
      <c r="A143" s="23">
        <v>77</v>
      </c>
      <c r="B143" s="12" t="s">
        <v>255</v>
      </c>
      <c r="C143" s="11" t="s">
        <v>24</v>
      </c>
      <c r="D143" s="68">
        <v>5</v>
      </c>
      <c r="E143" s="4">
        <v>5</v>
      </c>
      <c r="F143" s="20">
        <f t="shared" si="28"/>
        <v>100</v>
      </c>
      <c r="G143" s="24"/>
    </row>
    <row r="144" spans="1:7" ht="60.75" customHeight="1">
      <c r="A144" s="23">
        <v>78</v>
      </c>
      <c r="B144" s="12" t="s">
        <v>90</v>
      </c>
      <c r="C144" s="11" t="s">
        <v>91</v>
      </c>
      <c r="D144" s="68">
        <v>1</v>
      </c>
      <c r="E144" s="4">
        <v>1</v>
      </c>
      <c r="F144" s="20">
        <f t="shared" ref="F144:F145" si="29">E144/D144*100</f>
        <v>100</v>
      </c>
      <c r="G144" s="24"/>
    </row>
    <row r="145" spans="1:7" ht="66.75" customHeight="1">
      <c r="A145" s="23">
        <v>79</v>
      </c>
      <c r="B145" s="12" t="s">
        <v>271</v>
      </c>
      <c r="C145" s="11" t="s">
        <v>132</v>
      </c>
      <c r="D145" s="68">
        <v>50</v>
      </c>
      <c r="E145" s="4">
        <v>45</v>
      </c>
      <c r="F145" s="20">
        <f t="shared" si="29"/>
        <v>90</v>
      </c>
      <c r="G145" s="24"/>
    </row>
    <row r="146" spans="1:7" ht="19.5" customHeight="1">
      <c r="A146" s="82" t="s">
        <v>289</v>
      </c>
      <c r="B146" s="82"/>
      <c r="C146" s="82"/>
      <c r="D146" s="82"/>
      <c r="E146" s="82"/>
      <c r="F146" s="82"/>
      <c r="G146" s="82"/>
    </row>
    <row r="147" spans="1:7" ht="26.25" customHeight="1">
      <c r="A147" s="84" t="s">
        <v>216</v>
      </c>
      <c r="B147" s="81"/>
      <c r="C147" s="81"/>
      <c r="D147" s="81"/>
      <c r="E147" s="81"/>
      <c r="F147" s="81"/>
      <c r="G147" s="81"/>
    </row>
    <row r="148" spans="1:7" ht="52.5" customHeight="1">
      <c r="A148" s="110">
        <v>80</v>
      </c>
      <c r="B148" s="86" t="s">
        <v>92</v>
      </c>
      <c r="C148" s="6" t="s">
        <v>93</v>
      </c>
      <c r="D148" s="5">
        <v>241.7</v>
      </c>
      <c r="E148" s="5">
        <v>233.89</v>
      </c>
      <c r="F148" s="70">
        <f t="shared" ref="F148:F149" si="30">E148/D148*100</f>
        <v>96.768721555647502</v>
      </c>
      <c r="G148" s="105" t="s">
        <v>328</v>
      </c>
    </row>
    <row r="149" spans="1:7" ht="94.15" customHeight="1">
      <c r="A149" s="110"/>
      <c r="B149" s="86"/>
      <c r="C149" s="6" t="s">
        <v>8</v>
      </c>
      <c r="D149" s="5">
        <v>62</v>
      </c>
      <c r="E149" s="5">
        <v>58</v>
      </c>
      <c r="F149" s="70">
        <f t="shared" si="30"/>
        <v>93.548387096774192</v>
      </c>
      <c r="G149" s="105"/>
    </row>
    <row r="150" spans="1:7" ht="54" customHeight="1">
      <c r="A150" s="23">
        <v>81</v>
      </c>
      <c r="B150" s="33" t="s">
        <v>329</v>
      </c>
      <c r="C150" s="34" t="s">
        <v>273</v>
      </c>
      <c r="D150" s="33">
        <v>9.7200000000000006</v>
      </c>
      <c r="E150" s="33">
        <v>9.94</v>
      </c>
      <c r="F150" s="71">
        <f t="shared" ref="F150:F151" si="31">E150/D150*100</f>
        <v>102.2633744855967</v>
      </c>
      <c r="G150" s="56" t="s">
        <v>330</v>
      </c>
    </row>
    <row r="151" spans="1:7" ht="81.75" customHeight="1">
      <c r="A151" s="23">
        <v>82</v>
      </c>
      <c r="B151" s="33" t="s">
        <v>94</v>
      </c>
      <c r="C151" s="35" t="s">
        <v>8</v>
      </c>
      <c r="D151" s="33">
        <v>28.7</v>
      </c>
      <c r="E151" s="33">
        <v>15.4</v>
      </c>
      <c r="F151" s="71">
        <f t="shared" si="31"/>
        <v>53.658536585365859</v>
      </c>
      <c r="G151" s="56" t="s">
        <v>331</v>
      </c>
    </row>
    <row r="152" spans="1:7" ht="13.5" customHeight="1">
      <c r="A152" s="85" t="s">
        <v>99</v>
      </c>
      <c r="B152" s="85"/>
      <c r="C152" s="85"/>
      <c r="D152" s="85"/>
      <c r="E152" s="85"/>
      <c r="F152" s="85"/>
      <c r="G152" s="85"/>
    </row>
    <row r="153" spans="1:7" ht="23.25" customHeight="1">
      <c r="A153" s="85" t="s">
        <v>217</v>
      </c>
      <c r="B153" s="85"/>
      <c r="C153" s="85"/>
      <c r="D153" s="85"/>
      <c r="E153" s="85"/>
      <c r="F153" s="85"/>
      <c r="G153" s="85"/>
    </row>
    <row r="154" spans="1:7" ht="38.25" customHeight="1">
      <c r="A154" s="87">
        <v>83</v>
      </c>
      <c r="B154" s="86" t="s">
        <v>100</v>
      </c>
      <c r="C154" s="6" t="s">
        <v>93</v>
      </c>
      <c r="D154" s="17">
        <v>38.6</v>
      </c>
      <c r="E154" s="17">
        <v>38.6</v>
      </c>
      <c r="F154" s="20">
        <f t="shared" ref="F154:F156" si="32">E154/D154*100</f>
        <v>100</v>
      </c>
      <c r="G154" s="24"/>
    </row>
    <row r="155" spans="1:7" ht="61.5" customHeight="1">
      <c r="A155" s="87"/>
      <c r="B155" s="86"/>
      <c r="C155" s="6" t="s">
        <v>8</v>
      </c>
      <c r="D155" s="4">
        <v>9.84</v>
      </c>
      <c r="E155" s="4">
        <v>9.84</v>
      </c>
      <c r="F155" s="20">
        <f t="shared" si="32"/>
        <v>100</v>
      </c>
      <c r="G155" s="24"/>
    </row>
    <row r="156" spans="1:7" ht="70.5" customHeight="1">
      <c r="A156" s="23">
        <v>84</v>
      </c>
      <c r="B156" s="56" t="s">
        <v>101</v>
      </c>
      <c r="C156" s="6" t="s">
        <v>8</v>
      </c>
      <c r="D156" s="4">
        <v>1.8</v>
      </c>
      <c r="E156" s="4">
        <v>1.93</v>
      </c>
      <c r="F156" s="20">
        <f t="shared" si="32"/>
        <v>107.22222222222221</v>
      </c>
      <c r="G156" s="56" t="s">
        <v>332</v>
      </c>
    </row>
    <row r="157" spans="1:7" ht="16.5" customHeight="1">
      <c r="A157" s="81" t="s">
        <v>102</v>
      </c>
      <c r="B157" s="81"/>
      <c r="C157" s="81"/>
      <c r="D157" s="81"/>
      <c r="E157" s="81"/>
      <c r="F157" s="81"/>
      <c r="G157" s="81"/>
    </row>
    <row r="158" spans="1:7" ht="22.5" customHeight="1">
      <c r="A158" s="81" t="s">
        <v>218</v>
      </c>
      <c r="B158" s="81"/>
      <c r="C158" s="81"/>
      <c r="D158" s="81"/>
      <c r="E158" s="81"/>
      <c r="F158" s="81"/>
      <c r="G158" s="81"/>
    </row>
    <row r="159" spans="1:7" ht="91.5" customHeight="1">
      <c r="A159" s="23">
        <v>85</v>
      </c>
      <c r="B159" s="5" t="s">
        <v>95</v>
      </c>
      <c r="C159" s="6" t="s">
        <v>96</v>
      </c>
      <c r="D159" s="5">
        <v>109.96</v>
      </c>
      <c r="E159" s="18">
        <v>107.17</v>
      </c>
      <c r="F159" s="72">
        <f t="shared" ref="F159:F161" si="33">E159/D159*100</f>
        <v>97.46271371407785</v>
      </c>
      <c r="G159" s="56" t="s">
        <v>276</v>
      </c>
    </row>
    <row r="160" spans="1:7" ht="25.5">
      <c r="A160" s="23">
        <v>86</v>
      </c>
      <c r="B160" s="5" t="s">
        <v>97</v>
      </c>
      <c r="C160" s="6" t="s">
        <v>8</v>
      </c>
      <c r="D160" s="5">
        <v>74.5</v>
      </c>
      <c r="E160" s="5">
        <v>74.5</v>
      </c>
      <c r="F160" s="70">
        <f t="shared" si="33"/>
        <v>100</v>
      </c>
      <c r="G160" s="24"/>
    </row>
    <row r="161" spans="1:7" ht="25.5">
      <c r="A161" s="23">
        <v>87</v>
      </c>
      <c r="B161" s="5" t="s">
        <v>98</v>
      </c>
      <c r="C161" s="6" t="s">
        <v>8</v>
      </c>
      <c r="D161" s="5">
        <v>71</v>
      </c>
      <c r="E161" s="5">
        <v>71</v>
      </c>
      <c r="F161" s="70">
        <f t="shared" si="33"/>
        <v>100</v>
      </c>
      <c r="G161" s="24"/>
    </row>
    <row r="162" spans="1:7">
      <c r="A162" s="105" t="s">
        <v>219</v>
      </c>
      <c r="B162" s="105"/>
      <c r="C162" s="105"/>
      <c r="D162" s="105"/>
      <c r="E162" s="105"/>
      <c r="F162" s="105"/>
      <c r="G162" s="105"/>
    </row>
    <row r="163" spans="1:7">
      <c r="A163" s="81" t="s">
        <v>220</v>
      </c>
      <c r="B163" s="81"/>
      <c r="C163" s="81"/>
      <c r="D163" s="81"/>
      <c r="E163" s="81"/>
      <c r="F163" s="81"/>
      <c r="G163" s="81"/>
    </row>
    <row r="164" spans="1:7" ht="141" customHeight="1">
      <c r="A164" s="23">
        <v>88</v>
      </c>
      <c r="B164" s="53" t="s">
        <v>103</v>
      </c>
      <c r="C164" s="6" t="s">
        <v>14</v>
      </c>
      <c r="D164" s="5">
        <v>10</v>
      </c>
      <c r="E164" s="5">
        <v>7</v>
      </c>
      <c r="F164" s="70">
        <f t="shared" ref="F164:F166" si="34">E164/D164*100</f>
        <v>70</v>
      </c>
      <c r="G164" s="56" t="s">
        <v>277</v>
      </c>
    </row>
    <row r="165" spans="1:7" ht="72" customHeight="1">
      <c r="A165" s="23">
        <v>89</v>
      </c>
      <c r="B165" s="33" t="s">
        <v>318</v>
      </c>
      <c r="C165" s="23" t="s">
        <v>275</v>
      </c>
      <c r="D165" s="5">
        <v>6</v>
      </c>
      <c r="E165" s="5">
        <v>6</v>
      </c>
      <c r="F165" s="70">
        <f t="shared" si="34"/>
        <v>100</v>
      </c>
      <c r="G165" s="56"/>
    </row>
    <row r="166" spans="1:7" ht="51" customHeight="1">
      <c r="A166" s="23">
        <v>90</v>
      </c>
      <c r="B166" s="33" t="s">
        <v>274</v>
      </c>
      <c r="C166" s="23" t="s">
        <v>275</v>
      </c>
      <c r="D166" s="5">
        <v>590</v>
      </c>
      <c r="E166" s="5">
        <v>590</v>
      </c>
      <c r="F166" s="70">
        <f t="shared" si="34"/>
        <v>100</v>
      </c>
      <c r="G166" s="24"/>
    </row>
    <row r="167" spans="1:7" ht="29.25" customHeight="1">
      <c r="A167" s="82" t="s">
        <v>221</v>
      </c>
      <c r="B167" s="82"/>
      <c r="C167" s="82"/>
      <c r="D167" s="82"/>
      <c r="E167" s="82"/>
      <c r="F167" s="82"/>
      <c r="G167" s="82"/>
    </row>
    <row r="168" spans="1:7" ht="54.75" customHeight="1">
      <c r="A168" s="84" t="s">
        <v>104</v>
      </c>
      <c r="B168" s="84"/>
      <c r="C168" s="84"/>
      <c r="D168" s="84"/>
      <c r="E168" s="84"/>
      <c r="F168" s="84"/>
      <c r="G168" s="84"/>
    </row>
    <row r="169" spans="1:7" ht="25.5">
      <c r="A169" s="23">
        <v>91</v>
      </c>
      <c r="B169" s="53" t="s">
        <v>105</v>
      </c>
      <c r="C169" s="6" t="s">
        <v>8</v>
      </c>
      <c r="D169" s="4">
        <v>50</v>
      </c>
      <c r="E169" s="4">
        <v>50</v>
      </c>
      <c r="F169" s="20">
        <f t="shared" ref="F169" si="35">E169/D169*100</f>
        <v>100</v>
      </c>
      <c r="G169" s="24"/>
    </row>
    <row r="170" spans="1:7" ht="15" customHeight="1">
      <c r="A170" s="81" t="s">
        <v>222</v>
      </c>
      <c r="B170" s="81"/>
      <c r="C170" s="81"/>
      <c r="D170" s="81"/>
      <c r="E170" s="81"/>
      <c r="F170" s="81"/>
      <c r="G170" s="81"/>
    </row>
    <row r="171" spans="1:7">
      <c r="A171" s="81" t="s">
        <v>223</v>
      </c>
      <c r="B171" s="81"/>
      <c r="C171" s="81"/>
      <c r="D171" s="81"/>
      <c r="E171" s="81"/>
      <c r="F171" s="81"/>
      <c r="G171" s="81"/>
    </row>
    <row r="172" spans="1:7" ht="62.25" customHeight="1">
      <c r="A172" s="23">
        <v>92</v>
      </c>
      <c r="B172" s="53" t="s">
        <v>106</v>
      </c>
      <c r="C172" s="36" t="s">
        <v>107</v>
      </c>
      <c r="D172" s="37"/>
      <c r="E172" s="37"/>
      <c r="F172" s="73"/>
      <c r="G172" s="24" t="s">
        <v>333</v>
      </c>
    </row>
    <row r="173" spans="1:7" ht="91.5" customHeight="1">
      <c r="A173" s="23">
        <v>93</v>
      </c>
      <c r="B173" s="53" t="s">
        <v>108</v>
      </c>
      <c r="C173" s="6" t="s">
        <v>8</v>
      </c>
      <c r="D173" s="4"/>
      <c r="E173" s="17"/>
      <c r="F173" s="19"/>
      <c r="G173" s="24" t="s">
        <v>333</v>
      </c>
    </row>
    <row r="174" spans="1:7" ht="38.25">
      <c r="A174" s="23">
        <v>94</v>
      </c>
      <c r="B174" s="53" t="s">
        <v>109</v>
      </c>
      <c r="C174" s="38" t="s">
        <v>8</v>
      </c>
      <c r="D174" s="38"/>
      <c r="E174" s="38"/>
      <c r="F174" s="74"/>
      <c r="G174" s="24" t="s">
        <v>333</v>
      </c>
    </row>
    <row r="175" spans="1:7">
      <c r="A175" s="81" t="s">
        <v>224</v>
      </c>
      <c r="B175" s="81"/>
      <c r="C175" s="81"/>
      <c r="D175" s="81"/>
      <c r="E175" s="81"/>
      <c r="F175" s="81"/>
      <c r="G175" s="81"/>
    </row>
    <row r="176" spans="1:7">
      <c r="A176" s="81" t="s">
        <v>225</v>
      </c>
      <c r="B176" s="81"/>
      <c r="C176" s="81"/>
      <c r="D176" s="81"/>
      <c r="E176" s="81"/>
      <c r="F176" s="81"/>
      <c r="G176" s="81"/>
    </row>
    <row r="177" spans="1:7" ht="45.75" customHeight="1">
      <c r="A177" s="23">
        <v>95</v>
      </c>
      <c r="B177" s="53" t="s">
        <v>110</v>
      </c>
      <c r="C177" s="38" t="s">
        <v>8</v>
      </c>
      <c r="D177" s="39">
        <v>75</v>
      </c>
      <c r="E177" s="39">
        <v>75</v>
      </c>
      <c r="F177" s="74">
        <f t="shared" ref="F177:F178" si="36">E177/D177*100</f>
        <v>100</v>
      </c>
      <c r="G177" s="24"/>
    </row>
    <row r="178" spans="1:7" ht="57" customHeight="1">
      <c r="A178" s="23">
        <v>96</v>
      </c>
      <c r="B178" s="53" t="s">
        <v>111</v>
      </c>
      <c r="C178" s="38" t="s">
        <v>8</v>
      </c>
      <c r="D178" s="38">
        <v>99.5</v>
      </c>
      <c r="E178" s="39">
        <v>99.4</v>
      </c>
      <c r="F178" s="45">
        <f t="shared" si="36"/>
        <v>99.899497487437188</v>
      </c>
      <c r="G178" s="56" t="s">
        <v>279</v>
      </c>
    </row>
    <row r="179" spans="1:7">
      <c r="A179" s="81" t="s">
        <v>226</v>
      </c>
      <c r="B179" s="81"/>
      <c r="C179" s="81"/>
      <c r="D179" s="81"/>
      <c r="E179" s="81"/>
      <c r="F179" s="81"/>
      <c r="G179" s="81"/>
    </row>
    <row r="180" spans="1:7" ht="33" customHeight="1">
      <c r="A180" s="81" t="s">
        <v>227</v>
      </c>
      <c r="B180" s="81"/>
      <c r="C180" s="81"/>
      <c r="D180" s="81"/>
      <c r="E180" s="81"/>
      <c r="F180" s="81"/>
      <c r="G180" s="81"/>
    </row>
    <row r="181" spans="1:7" ht="51">
      <c r="A181" s="23">
        <v>97</v>
      </c>
      <c r="B181" s="53" t="s">
        <v>112</v>
      </c>
      <c r="C181" s="38" t="s">
        <v>8</v>
      </c>
      <c r="D181" s="39">
        <v>90</v>
      </c>
      <c r="E181" s="39">
        <v>97.5</v>
      </c>
      <c r="F181" s="74">
        <f t="shared" ref="F181" si="37">E181/D181*100</f>
        <v>108.33333333333333</v>
      </c>
      <c r="G181" s="24"/>
    </row>
    <row r="182" spans="1:7">
      <c r="A182" s="81" t="s">
        <v>228</v>
      </c>
      <c r="B182" s="81"/>
      <c r="C182" s="81"/>
      <c r="D182" s="81"/>
      <c r="E182" s="81"/>
      <c r="F182" s="81"/>
      <c r="G182" s="81"/>
    </row>
    <row r="183" spans="1:7" ht="19.5" customHeight="1">
      <c r="A183" s="81" t="s">
        <v>229</v>
      </c>
      <c r="B183" s="81"/>
      <c r="C183" s="81"/>
      <c r="D183" s="81"/>
      <c r="E183" s="81"/>
      <c r="F183" s="81"/>
      <c r="G183" s="81"/>
    </row>
    <row r="184" spans="1:7" ht="102">
      <c r="A184" s="23">
        <v>98</v>
      </c>
      <c r="B184" s="53" t="s">
        <v>113</v>
      </c>
      <c r="C184" s="6"/>
      <c r="D184" s="24"/>
      <c r="E184" s="24"/>
      <c r="F184" s="24"/>
      <c r="G184" s="24"/>
    </row>
    <row r="185" spans="1:7">
      <c r="A185" s="23">
        <v>99</v>
      </c>
      <c r="B185" s="53" t="s">
        <v>114</v>
      </c>
      <c r="C185" s="6" t="s">
        <v>8</v>
      </c>
      <c r="D185" s="40">
        <v>96</v>
      </c>
      <c r="E185" s="36">
        <v>86.6</v>
      </c>
      <c r="F185" s="73">
        <f t="shared" ref="F185:F188" si="38">E185/D185*100</f>
        <v>90.208333333333329</v>
      </c>
      <c r="G185" s="24" t="s">
        <v>334</v>
      </c>
    </row>
    <row r="186" spans="1:7" ht="95.25" customHeight="1">
      <c r="A186" s="23">
        <v>100</v>
      </c>
      <c r="B186" s="53" t="s">
        <v>115</v>
      </c>
      <c r="C186" s="6" t="s">
        <v>8</v>
      </c>
      <c r="D186" s="39">
        <v>17.899999999999999</v>
      </c>
      <c r="E186" s="38">
        <v>11</v>
      </c>
      <c r="F186" s="45">
        <f t="shared" si="38"/>
        <v>61.452513966480446</v>
      </c>
      <c r="G186" s="41" t="s">
        <v>335</v>
      </c>
    </row>
    <row r="187" spans="1:7">
      <c r="A187" s="23">
        <v>101</v>
      </c>
      <c r="B187" s="53" t="s">
        <v>116</v>
      </c>
      <c r="C187" s="6" t="s">
        <v>8</v>
      </c>
      <c r="D187" s="39">
        <v>75</v>
      </c>
      <c r="E187" s="38">
        <v>82.5</v>
      </c>
      <c r="F187" s="74">
        <f t="shared" si="38"/>
        <v>110.00000000000001</v>
      </c>
      <c r="G187" s="24" t="s">
        <v>336</v>
      </c>
    </row>
    <row r="188" spans="1:7">
      <c r="A188" s="23">
        <v>102</v>
      </c>
      <c r="B188" s="53" t="s">
        <v>117</v>
      </c>
      <c r="C188" s="6" t="s">
        <v>8</v>
      </c>
      <c r="D188" s="39">
        <v>20.2</v>
      </c>
      <c r="E188" s="38">
        <v>28.9</v>
      </c>
      <c r="F188" s="45">
        <f t="shared" si="38"/>
        <v>143.06930693069307</v>
      </c>
      <c r="G188" s="24" t="s">
        <v>336</v>
      </c>
    </row>
    <row r="189" spans="1:7">
      <c r="A189" s="81" t="s">
        <v>230</v>
      </c>
      <c r="B189" s="81"/>
      <c r="C189" s="81"/>
      <c r="D189" s="81"/>
      <c r="E189" s="81"/>
      <c r="F189" s="81"/>
      <c r="G189" s="81"/>
    </row>
    <row r="190" spans="1:7" ht="18" customHeight="1">
      <c r="A190" s="81" t="s">
        <v>231</v>
      </c>
      <c r="B190" s="81"/>
      <c r="C190" s="81"/>
      <c r="D190" s="81"/>
      <c r="E190" s="81"/>
      <c r="F190" s="81"/>
      <c r="G190" s="81"/>
    </row>
    <row r="191" spans="1:7" ht="25.5">
      <c r="A191" s="23">
        <v>103</v>
      </c>
      <c r="B191" s="53" t="s">
        <v>118</v>
      </c>
      <c r="C191" s="6"/>
      <c r="D191" s="24"/>
      <c r="E191" s="24"/>
      <c r="F191" s="24"/>
      <c r="G191" s="24"/>
    </row>
    <row r="192" spans="1:7">
      <c r="A192" s="23">
        <v>104</v>
      </c>
      <c r="B192" s="53" t="s">
        <v>119</v>
      </c>
      <c r="C192" s="6" t="s">
        <v>8</v>
      </c>
      <c r="D192" s="38">
        <v>2.5</v>
      </c>
      <c r="E192" s="38">
        <v>2.5</v>
      </c>
      <c r="F192" s="20">
        <f t="shared" ref="F192:F193" si="39">E192/D192*100</f>
        <v>100</v>
      </c>
      <c r="G192" s="24"/>
    </row>
    <row r="193" spans="1:7">
      <c r="A193" s="23">
        <v>105</v>
      </c>
      <c r="B193" s="53" t="s">
        <v>120</v>
      </c>
      <c r="C193" s="6" t="s">
        <v>8</v>
      </c>
      <c r="D193" s="38">
        <v>2.1</v>
      </c>
      <c r="E193" s="38">
        <v>2.1</v>
      </c>
      <c r="F193" s="20">
        <f t="shared" si="39"/>
        <v>100</v>
      </c>
      <c r="G193" s="24"/>
    </row>
    <row r="194" spans="1:7" ht="27.75" customHeight="1">
      <c r="A194" s="23">
        <v>106</v>
      </c>
      <c r="B194" s="53" t="s">
        <v>121</v>
      </c>
      <c r="C194" s="6" t="s">
        <v>8</v>
      </c>
      <c r="D194" s="38">
        <v>0</v>
      </c>
      <c r="E194" s="38">
        <v>0</v>
      </c>
      <c r="F194" s="74">
        <v>100</v>
      </c>
      <c r="G194" s="56" t="s">
        <v>337</v>
      </c>
    </row>
    <row r="195" spans="1:7" ht="17.25" customHeight="1">
      <c r="A195" s="81" t="s">
        <v>232</v>
      </c>
      <c r="B195" s="81"/>
      <c r="C195" s="81"/>
      <c r="D195" s="81"/>
      <c r="E195" s="81"/>
      <c r="F195" s="81"/>
      <c r="G195" s="81"/>
    </row>
    <row r="196" spans="1:7" ht="15" customHeight="1">
      <c r="A196" s="106" t="s">
        <v>310</v>
      </c>
      <c r="B196" s="107"/>
      <c r="C196" s="107"/>
      <c r="D196" s="107"/>
      <c r="E196" s="107"/>
      <c r="F196" s="107"/>
      <c r="G196" s="108"/>
    </row>
    <row r="197" spans="1:7" ht="38.25">
      <c r="A197" s="23">
        <v>107</v>
      </c>
      <c r="B197" s="53" t="s">
        <v>122</v>
      </c>
      <c r="C197" s="6" t="s">
        <v>8</v>
      </c>
      <c r="D197" s="38">
        <v>0</v>
      </c>
      <c r="E197" s="38">
        <v>0</v>
      </c>
      <c r="F197" s="74">
        <v>100</v>
      </c>
      <c r="G197" s="88" t="s">
        <v>338</v>
      </c>
    </row>
    <row r="198" spans="1:7" ht="38.25">
      <c r="A198" s="23">
        <v>108</v>
      </c>
      <c r="B198" s="53" t="s">
        <v>123</v>
      </c>
      <c r="C198" s="6" t="s">
        <v>8</v>
      </c>
      <c r="D198" s="38">
        <v>0</v>
      </c>
      <c r="E198" s="38">
        <v>0</v>
      </c>
      <c r="F198" s="74">
        <v>100</v>
      </c>
      <c r="G198" s="89"/>
    </row>
    <row r="199" spans="1:7" ht="51">
      <c r="A199" s="23">
        <v>109</v>
      </c>
      <c r="B199" s="53" t="s">
        <v>311</v>
      </c>
      <c r="C199" s="6" t="s">
        <v>8</v>
      </c>
      <c r="D199" s="38">
        <v>5.6</v>
      </c>
      <c r="E199" s="38">
        <v>5.6</v>
      </c>
      <c r="F199" s="74">
        <v>100</v>
      </c>
      <c r="G199" s="50"/>
    </row>
    <row r="200" spans="1:7" ht="28.5" customHeight="1">
      <c r="A200" s="105" t="s">
        <v>233</v>
      </c>
      <c r="B200" s="105"/>
      <c r="C200" s="105"/>
      <c r="D200" s="105"/>
      <c r="E200" s="105"/>
      <c r="F200" s="105"/>
      <c r="G200" s="105"/>
    </row>
    <row r="201" spans="1:7">
      <c r="A201" s="105" t="s">
        <v>234</v>
      </c>
      <c r="B201" s="105"/>
      <c r="C201" s="105"/>
      <c r="D201" s="105"/>
      <c r="E201" s="105"/>
      <c r="F201" s="105"/>
      <c r="G201" s="105"/>
    </row>
    <row r="202" spans="1:7" ht="83.25" customHeight="1">
      <c r="A202" s="23">
        <v>110</v>
      </c>
      <c r="B202" s="53" t="s">
        <v>124</v>
      </c>
      <c r="C202" s="38" t="s">
        <v>8</v>
      </c>
      <c r="D202" s="34">
        <v>8.6</v>
      </c>
      <c r="E202" s="38">
        <v>8.6</v>
      </c>
      <c r="F202" s="45">
        <f t="shared" ref="F202:F205" si="40">E202/D202*100</f>
        <v>100</v>
      </c>
      <c r="G202" s="75" t="s">
        <v>339</v>
      </c>
    </row>
    <row r="203" spans="1:7" ht="89.25" customHeight="1">
      <c r="A203" s="23">
        <v>111</v>
      </c>
      <c r="B203" s="53" t="s">
        <v>125</v>
      </c>
      <c r="C203" s="38" t="s">
        <v>8</v>
      </c>
      <c r="D203" s="42">
        <v>8</v>
      </c>
      <c r="E203" s="39">
        <v>0</v>
      </c>
      <c r="F203" s="45">
        <f t="shared" si="40"/>
        <v>0</v>
      </c>
      <c r="G203" s="41" t="s">
        <v>340</v>
      </c>
    </row>
    <row r="204" spans="1:7" ht="30.75" customHeight="1">
      <c r="A204" s="23">
        <v>112</v>
      </c>
      <c r="B204" s="53" t="s">
        <v>126</v>
      </c>
      <c r="C204" s="38" t="s">
        <v>8</v>
      </c>
      <c r="D204" s="42">
        <v>60</v>
      </c>
      <c r="E204" s="43">
        <v>65.8</v>
      </c>
      <c r="F204" s="45">
        <f t="shared" si="40"/>
        <v>109.66666666666667</v>
      </c>
      <c r="G204" s="41" t="s">
        <v>312</v>
      </c>
    </row>
    <row r="205" spans="1:7" ht="131.25" customHeight="1">
      <c r="A205" s="23">
        <v>113</v>
      </c>
      <c r="B205" s="53" t="s">
        <v>127</v>
      </c>
      <c r="C205" s="6" t="s">
        <v>128</v>
      </c>
      <c r="D205" s="34">
        <v>24.46</v>
      </c>
      <c r="E205" s="38">
        <v>28.05</v>
      </c>
      <c r="F205" s="45">
        <f t="shared" si="40"/>
        <v>114.67702371218316</v>
      </c>
      <c r="G205" s="41" t="s">
        <v>341</v>
      </c>
    </row>
    <row r="206" spans="1:7" ht="30" customHeight="1">
      <c r="A206" s="23">
        <v>114</v>
      </c>
      <c r="B206" s="53" t="s">
        <v>129</v>
      </c>
      <c r="C206" s="38" t="s">
        <v>8</v>
      </c>
      <c r="D206" s="42">
        <v>49.5</v>
      </c>
      <c r="E206" s="44">
        <v>51.38</v>
      </c>
      <c r="F206" s="45">
        <f t="shared" ref="F206" si="41">E206/D206*100</f>
        <v>103.79797979797981</v>
      </c>
      <c r="G206" s="76"/>
    </row>
    <row r="207" spans="1:7" ht="15.75" customHeight="1">
      <c r="A207" s="90" t="s">
        <v>313</v>
      </c>
      <c r="B207" s="91"/>
      <c r="C207" s="91"/>
      <c r="D207" s="91"/>
      <c r="E207" s="91"/>
      <c r="F207" s="91"/>
      <c r="G207" s="92"/>
    </row>
    <row r="208" spans="1:7" ht="17.25" customHeight="1">
      <c r="A208" s="90" t="s">
        <v>314</v>
      </c>
      <c r="B208" s="91"/>
      <c r="C208" s="91"/>
      <c r="D208" s="91"/>
      <c r="E208" s="91"/>
      <c r="F208" s="91"/>
      <c r="G208" s="92"/>
    </row>
    <row r="209" spans="1:7" ht="16.5" customHeight="1">
      <c r="A209" s="23">
        <v>115</v>
      </c>
      <c r="B209" s="50" t="s">
        <v>315</v>
      </c>
      <c r="C209" s="38" t="s">
        <v>86</v>
      </c>
      <c r="D209" s="42"/>
      <c r="E209" s="44"/>
      <c r="F209" s="45">
        <v>100</v>
      </c>
      <c r="G209" s="76" t="s">
        <v>342</v>
      </c>
    </row>
    <row r="210" spans="1:7" ht="15" customHeight="1">
      <c r="A210" s="82" t="s">
        <v>163</v>
      </c>
      <c r="B210" s="82"/>
      <c r="C210" s="82"/>
      <c r="D210" s="82"/>
      <c r="E210" s="82"/>
      <c r="F210" s="82"/>
      <c r="G210" s="82"/>
    </row>
    <row r="211" spans="1:7" ht="29.25" customHeight="1">
      <c r="A211" s="81" t="s">
        <v>284</v>
      </c>
      <c r="B211" s="81"/>
      <c r="C211" s="81"/>
      <c r="D211" s="81"/>
      <c r="E211" s="81"/>
      <c r="F211" s="81"/>
      <c r="G211" s="81"/>
    </row>
    <row r="212" spans="1:7" ht="38.25">
      <c r="A212" s="23">
        <v>116</v>
      </c>
      <c r="B212" s="5" t="s">
        <v>130</v>
      </c>
      <c r="C212" s="77" t="s">
        <v>131</v>
      </c>
      <c r="D212" s="4" t="s">
        <v>343</v>
      </c>
      <c r="E212" s="51">
        <v>1998</v>
      </c>
      <c r="F212" s="78">
        <v>100</v>
      </c>
      <c r="G212" s="24"/>
    </row>
    <row r="213" spans="1:7" ht="97.5" customHeight="1">
      <c r="A213" s="23">
        <v>117</v>
      </c>
      <c r="B213" s="5" t="s">
        <v>280</v>
      </c>
      <c r="C213" s="79" t="s">
        <v>132</v>
      </c>
      <c r="D213" s="46" t="s">
        <v>281</v>
      </c>
      <c r="E213" s="46">
        <v>0</v>
      </c>
      <c r="F213" s="78">
        <v>0</v>
      </c>
      <c r="G213" s="24"/>
    </row>
    <row r="214" spans="1:7" ht="38.25">
      <c r="A214" s="23">
        <v>118</v>
      </c>
      <c r="B214" s="5" t="s">
        <v>133</v>
      </c>
      <c r="C214" s="38" t="s">
        <v>132</v>
      </c>
      <c r="D214" s="46" t="s">
        <v>344</v>
      </c>
      <c r="E214" s="46">
        <v>96.8</v>
      </c>
      <c r="F214" s="78">
        <v>100.63</v>
      </c>
      <c r="G214" s="24"/>
    </row>
    <row r="215" spans="1:7" ht="30.75" customHeight="1">
      <c r="A215" s="81" t="s">
        <v>235</v>
      </c>
      <c r="B215" s="81"/>
      <c r="C215" s="81"/>
      <c r="D215" s="81"/>
      <c r="E215" s="81"/>
      <c r="F215" s="81"/>
      <c r="G215" s="81"/>
    </row>
    <row r="216" spans="1:7" ht="30" customHeight="1">
      <c r="A216" s="81" t="s">
        <v>236</v>
      </c>
      <c r="B216" s="81"/>
      <c r="C216" s="81"/>
      <c r="D216" s="81"/>
      <c r="E216" s="81"/>
      <c r="F216" s="81"/>
      <c r="G216" s="81"/>
    </row>
    <row r="217" spans="1:7" ht="46.5" customHeight="1">
      <c r="A217" s="23">
        <v>119</v>
      </c>
      <c r="B217" s="5" t="s">
        <v>130</v>
      </c>
      <c r="C217" s="6" t="s">
        <v>131</v>
      </c>
      <c r="D217" s="4" t="s">
        <v>343</v>
      </c>
      <c r="E217" s="4">
        <v>1998</v>
      </c>
      <c r="F217" s="62">
        <v>100</v>
      </c>
      <c r="G217" s="24"/>
    </row>
    <row r="218" spans="1:7" ht="38.25">
      <c r="A218" s="23">
        <v>120</v>
      </c>
      <c r="B218" s="5" t="s">
        <v>134</v>
      </c>
      <c r="C218" s="6" t="s">
        <v>86</v>
      </c>
      <c r="D218" s="4">
        <v>18</v>
      </c>
      <c r="E218" s="4">
        <v>18</v>
      </c>
      <c r="F218" s="62">
        <v>100</v>
      </c>
      <c r="G218" s="24"/>
    </row>
    <row r="219" spans="1:7" ht="63.75">
      <c r="A219" s="23">
        <v>121</v>
      </c>
      <c r="B219" s="5" t="s">
        <v>135</v>
      </c>
      <c r="C219" s="6" t="s">
        <v>131</v>
      </c>
      <c r="D219" s="4">
        <v>0</v>
      </c>
      <c r="E219" s="4">
        <v>0</v>
      </c>
      <c r="F219" s="62">
        <v>100</v>
      </c>
      <c r="G219" s="24"/>
    </row>
    <row r="220" spans="1:7" ht="45" customHeight="1">
      <c r="A220" s="81" t="s">
        <v>136</v>
      </c>
      <c r="B220" s="81"/>
      <c r="C220" s="81"/>
      <c r="D220" s="81"/>
      <c r="E220" s="81"/>
      <c r="F220" s="81"/>
      <c r="G220" s="81"/>
    </row>
    <row r="221" spans="1:7" ht="33" customHeight="1">
      <c r="A221" s="81" t="s">
        <v>237</v>
      </c>
      <c r="B221" s="81"/>
      <c r="C221" s="81"/>
      <c r="D221" s="81"/>
      <c r="E221" s="81"/>
      <c r="F221" s="81"/>
      <c r="G221" s="81"/>
    </row>
    <row r="222" spans="1:7" ht="38.25">
      <c r="A222" s="23">
        <v>122</v>
      </c>
      <c r="B222" s="5" t="s">
        <v>133</v>
      </c>
      <c r="C222" s="6" t="s">
        <v>132</v>
      </c>
      <c r="D222" s="4" t="s">
        <v>344</v>
      </c>
      <c r="E222" s="4">
        <v>96.8</v>
      </c>
      <c r="F222" s="62">
        <v>100.63</v>
      </c>
      <c r="G222" s="24"/>
    </row>
    <row r="223" spans="1:7" ht="51">
      <c r="A223" s="23">
        <v>123</v>
      </c>
      <c r="B223" s="5" t="s">
        <v>137</v>
      </c>
      <c r="C223" s="6" t="s">
        <v>132</v>
      </c>
      <c r="D223" s="4">
        <v>100</v>
      </c>
      <c r="E223" s="4">
        <v>100</v>
      </c>
      <c r="F223" s="62">
        <v>100</v>
      </c>
      <c r="G223" s="24"/>
    </row>
    <row r="224" spans="1:7" ht="51">
      <c r="A224" s="23">
        <v>124</v>
      </c>
      <c r="B224" s="5" t="s">
        <v>138</v>
      </c>
      <c r="C224" s="6" t="s">
        <v>86</v>
      </c>
      <c r="D224" s="4">
        <v>1</v>
      </c>
      <c r="E224" s="4">
        <v>1</v>
      </c>
      <c r="F224" s="62">
        <v>100</v>
      </c>
      <c r="G224" s="24"/>
    </row>
    <row r="225" spans="1:7" ht="38.25">
      <c r="A225" s="23">
        <v>125</v>
      </c>
      <c r="B225" s="5" t="s">
        <v>139</v>
      </c>
      <c r="C225" s="6" t="s">
        <v>132</v>
      </c>
      <c r="D225" s="4">
        <v>100</v>
      </c>
      <c r="E225" s="4">
        <v>100</v>
      </c>
      <c r="F225" s="62">
        <v>100</v>
      </c>
      <c r="G225" s="24"/>
    </row>
    <row r="226" spans="1:7" ht="58.9" customHeight="1">
      <c r="A226" s="23">
        <v>126</v>
      </c>
      <c r="B226" s="5" t="s">
        <v>140</v>
      </c>
      <c r="C226" s="6" t="s">
        <v>132</v>
      </c>
      <c r="D226" s="4" t="s">
        <v>282</v>
      </c>
      <c r="E226" s="4">
        <v>24.8</v>
      </c>
      <c r="F226" s="47">
        <v>82.8</v>
      </c>
      <c r="G226" s="56" t="s">
        <v>345</v>
      </c>
    </row>
    <row r="227" spans="1:7" ht="94.5" customHeight="1">
      <c r="A227" s="23">
        <v>127</v>
      </c>
      <c r="B227" s="5" t="s">
        <v>283</v>
      </c>
      <c r="C227" s="6" t="s">
        <v>132</v>
      </c>
      <c r="D227" s="4" t="s">
        <v>281</v>
      </c>
      <c r="E227" s="4">
        <v>0</v>
      </c>
      <c r="F227" s="47">
        <v>0</v>
      </c>
      <c r="G227" s="24"/>
    </row>
    <row r="228" spans="1:7" ht="93.75" customHeight="1">
      <c r="A228" s="23">
        <v>128</v>
      </c>
      <c r="B228" s="5" t="s">
        <v>141</v>
      </c>
      <c r="C228" s="6" t="s">
        <v>132</v>
      </c>
      <c r="D228" s="4">
        <v>100</v>
      </c>
      <c r="E228" s="4">
        <v>0</v>
      </c>
      <c r="F228" s="62">
        <v>100</v>
      </c>
      <c r="G228" s="24"/>
    </row>
    <row r="229" spans="1:7" ht="18" customHeight="1">
      <c r="A229" s="82" t="s">
        <v>164</v>
      </c>
      <c r="B229" s="82"/>
      <c r="C229" s="82"/>
      <c r="D229" s="82"/>
      <c r="E229" s="82"/>
      <c r="F229" s="82"/>
      <c r="G229" s="82"/>
    </row>
    <row r="230" spans="1:7" ht="42.75" customHeight="1">
      <c r="A230" s="84" t="s">
        <v>238</v>
      </c>
      <c r="B230" s="84"/>
      <c r="C230" s="84"/>
      <c r="D230" s="84"/>
      <c r="E230" s="84"/>
      <c r="F230" s="84"/>
      <c r="G230" s="84"/>
    </row>
    <row r="231" spans="1:7" ht="54" customHeight="1">
      <c r="A231" s="23">
        <v>129</v>
      </c>
      <c r="B231" s="5" t="s">
        <v>142</v>
      </c>
      <c r="C231" s="6" t="s">
        <v>8</v>
      </c>
      <c r="D231" s="17">
        <v>92.2</v>
      </c>
      <c r="E231" s="17">
        <v>85.4</v>
      </c>
      <c r="F231" s="19">
        <f>E231/D231*100</f>
        <v>92.624728850325383</v>
      </c>
      <c r="G231" s="56" t="s">
        <v>285</v>
      </c>
    </row>
    <row r="232" spans="1:7" ht="114.75">
      <c r="A232" s="23">
        <v>130</v>
      </c>
      <c r="B232" s="5" t="s">
        <v>143</v>
      </c>
      <c r="C232" s="6" t="s">
        <v>8</v>
      </c>
      <c r="D232" s="4">
        <v>88</v>
      </c>
      <c r="E232" s="17">
        <v>85</v>
      </c>
      <c r="F232" s="19">
        <f>E232/D232*100</f>
        <v>96.590909090909093</v>
      </c>
      <c r="G232" s="56" t="s">
        <v>285</v>
      </c>
    </row>
    <row r="233" spans="1:7" ht="69" customHeight="1">
      <c r="A233" s="23">
        <v>131</v>
      </c>
      <c r="B233" s="5" t="s">
        <v>144</v>
      </c>
      <c r="C233" s="6" t="s">
        <v>8</v>
      </c>
      <c r="D233" s="4">
        <v>88</v>
      </c>
      <c r="E233" s="17">
        <v>88</v>
      </c>
      <c r="F233" s="19">
        <f>E233/D233*100</f>
        <v>100</v>
      </c>
      <c r="G233" s="56"/>
    </row>
    <row r="234" spans="1:7">
      <c r="A234" s="81" t="s">
        <v>239</v>
      </c>
      <c r="B234" s="81"/>
      <c r="C234" s="81"/>
      <c r="D234" s="81"/>
      <c r="E234" s="81"/>
      <c r="F234" s="81"/>
      <c r="G234" s="81"/>
    </row>
    <row r="235" spans="1:7">
      <c r="A235" s="83" t="s">
        <v>145</v>
      </c>
      <c r="B235" s="83"/>
      <c r="C235" s="83"/>
      <c r="D235" s="83"/>
      <c r="E235" s="83"/>
      <c r="F235" s="83"/>
      <c r="G235" s="83"/>
    </row>
    <row r="236" spans="1:7" ht="55.5" customHeight="1">
      <c r="A236" s="23">
        <v>132</v>
      </c>
      <c r="B236" s="5" t="s">
        <v>146</v>
      </c>
      <c r="C236" s="6" t="s">
        <v>8</v>
      </c>
      <c r="D236" s="17">
        <v>82</v>
      </c>
      <c r="E236" s="17">
        <v>79.099999999999994</v>
      </c>
      <c r="F236" s="20">
        <f>E236/D236*100</f>
        <v>96.463414634146332</v>
      </c>
      <c r="G236" s="56" t="s">
        <v>286</v>
      </c>
    </row>
    <row r="237" spans="1:7" ht="127.5">
      <c r="A237" s="23">
        <v>133</v>
      </c>
      <c r="B237" s="5" t="s">
        <v>147</v>
      </c>
      <c r="C237" s="6" t="s">
        <v>8</v>
      </c>
      <c r="D237" s="17">
        <v>100</v>
      </c>
      <c r="E237" s="17">
        <v>100</v>
      </c>
      <c r="F237" s="20">
        <f>E237/D237*100</f>
        <v>100</v>
      </c>
      <c r="G237" s="24"/>
    </row>
    <row r="238" spans="1:7" ht="29.25" customHeight="1">
      <c r="A238" s="83" t="s">
        <v>240</v>
      </c>
      <c r="B238" s="83"/>
      <c r="C238" s="83"/>
      <c r="D238" s="83"/>
      <c r="E238" s="83"/>
      <c r="F238" s="83"/>
      <c r="G238" s="83"/>
    </row>
    <row r="239" spans="1:7" ht="120.75" customHeight="1">
      <c r="A239" s="23">
        <v>134</v>
      </c>
      <c r="B239" s="5" t="s">
        <v>288</v>
      </c>
      <c r="C239" s="6" t="s">
        <v>8</v>
      </c>
      <c r="D239" s="17">
        <v>12</v>
      </c>
      <c r="E239" s="17">
        <v>16</v>
      </c>
      <c r="F239" s="20">
        <f>E239/D239*100</f>
        <v>133.33333333333331</v>
      </c>
      <c r="G239" s="56" t="s">
        <v>287</v>
      </c>
    </row>
    <row r="240" spans="1:7" ht="86.25" customHeight="1">
      <c r="A240" s="23">
        <v>135</v>
      </c>
      <c r="B240" s="5" t="s">
        <v>148</v>
      </c>
      <c r="C240" s="6" t="s">
        <v>8</v>
      </c>
      <c r="D240" s="17">
        <v>92</v>
      </c>
      <c r="E240" s="17">
        <v>92</v>
      </c>
      <c r="F240" s="19">
        <f>E240/D240*100</f>
        <v>100</v>
      </c>
      <c r="G240" s="56"/>
    </row>
    <row r="241" spans="1:7" ht="41.25" customHeight="1">
      <c r="A241" s="23">
        <v>136</v>
      </c>
      <c r="B241" s="5" t="s">
        <v>149</v>
      </c>
      <c r="C241" s="6" t="s">
        <v>8</v>
      </c>
      <c r="D241" s="17">
        <v>10</v>
      </c>
      <c r="E241" s="17">
        <v>10.5</v>
      </c>
      <c r="F241" s="19">
        <f>E241/D241*100</f>
        <v>105</v>
      </c>
      <c r="G241" s="56"/>
    </row>
    <row r="242" spans="1:7" ht="76.5">
      <c r="A242" s="23">
        <v>137</v>
      </c>
      <c r="B242" s="5" t="s">
        <v>150</v>
      </c>
      <c r="C242" s="6" t="s">
        <v>8</v>
      </c>
      <c r="D242" s="17">
        <v>8.3000000000000007</v>
      </c>
      <c r="E242" s="4">
        <v>20</v>
      </c>
      <c r="F242" s="20">
        <f>E242/D242*100</f>
        <v>240.96385542168673</v>
      </c>
      <c r="G242" s="24"/>
    </row>
    <row r="243" spans="1:7">
      <c r="A243" s="81" t="s">
        <v>151</v>
      </c>
      <c r="B243" s="81"/>
      <c r="C243" s="81"/>
      <c r="D243" s="81"/>
      <c r="E243" s="81"/>
      <c r="F243" s="81"/>
      <c r="G243" s="81"/>
    </row>
    <row r="244" spans="1:7" ht="68.25" customHeight="1">
      <c r="A244" s="23">
        <v>138</v>
      </c>
      <c r="B244" s="5" t="s">
        <v>152</v>
      </c>
      <c r="C244" s="6" t="s">
        <v>8</v>
      </c>
      <c r="D244" s="17">
        <v>50</v>
      </c>
      <c r="E244" s="17">
        <v>32</v>
      </c>
      <c r="F244" s="20">
        <f t="shared" ref="F244:F247" si="42">E244/D244*100</f>
        <v>64</v>
      </c>
      <c r="G244" s="24"/>
    </row>
    <row r="245" spans="1:7" ht="76.5">
      <c r="A245" s="23">
        <v>139</v>
      </c>
      <c r="B245" s="5" t="s">
        <v>153</v>
      </c>
      <c r="C245" s="6" t="s">
        <v>8</v>
      </c>
      <c r="D245" s="4">
        <v>80.5</v>
      </c>
      <c r="E245" s="17">
        <v>83.1</v>
      </c>
      <c r="F245" s="19">
        <f t="shared" si="42"/>
        <v>103.22981366459626</v>
      </c>
      <c r="G245" s="24"/>
    </row>
    <row r="246" spans="1:7">
      <c r="A246" s="83" t="s">
        <v>154</v>
      </c>
      <c r="B246" s="83"/>
      <c r="C246" s="83"/>
      <c r="D246" s="83"/>
      <c r="E246" s="83"/>
      <c r="F246" s="83"/>
      <c r="G246" s="83"/>
    </row>
    <row r="247" spans="1:7" ht="25.5">
      <c r="A247" s="23">
        <v>140</v>
      </c>
      <c r="B247" s="5" t="s">
        <v>155</v>
      </c>
      <c r="C247" s="6" t="s">
        <v>8</v>
      </c>
      <c r="D247" s="17">
        <v>90</v>
      </c>
      <c r="E247" s="17">
        <v>90</v>
      </c>
      <c r="F247" s="20">
        <f t="shared" si="42"/>
        <v>100</v>
      </c>
      <c r="G247" s="24"/>
    </row>
    <row r="248" spans="1:7" ht="33.75" customHeight="1">
      <c r="A248" s="81" t="s">
        <v>241</v>
      </c>
      <c r="B248" s="81"/>
      <c r="C248" s="81"/>
      <c r="D248" s="81"/>
      <c r="E248" s="81"/>
      <c r="F248" s="81"/>
      <c r="G248" s="81"/>
    </row>
    <row r="249" spans="1:7">
      <c r="A249" s="81" t="s">
        <v>242</v>
      </c>
      <c r="B249" s="81"/>
      <c r="C249" s="81"/>
      <c r="D249" s="81"/>
      <c r="E249" s="81"/>
      <c r="F249" s="81"/>
      <c r="G249" s="81"/>
    </row>
    <row r="250" spans="1:7" ht="25.5">
      <c r="A250" s="23">
        <v>141</v>
      </c>
      <c r="B250" s="5" t="s">
        <v>156</v>
      </c>
      <c r="C250" s="6" t="s">
        <v>14</v>
      </c>
      <c r="D250" s="21">
        <v>250</v>
      </c>
      <c r="E250" s="21">
        <v>231</v>
      </c>
      <c r="F250" s="20">
        <f t="shared" ref="F250" si="43">E250/D250*100</f>
        <v>92.4</v>
      </c>
      <c r="G250" s="24"/>
    </row>
    <row r="251" spans="1:7" ht="102">
      <c r="A251" s="23">
        <v>142</v>
      </c>
      <c r="B251" s="53" t="s">
        <v>157</v>
      </c>
      <c r="C251" s="6" t="s">
        <v>8</v>
      </c>
      <c r="D251" s="17">
        <v>31</v>
      </c>
      <c r="E251" s="17">
        <v>36.799999999999997</v>
      </c>
      <c r="F251" s="19">
        <f t="shared" ref="F251" si="44">E251/D251*100</f>
        <v>118.70967741935483</v>
      </c>
      <c r="G251" s="24"/>
    </row>
    <row r="252" spans="1:7">
      <c r="A252" s="81" t="s">
        <v>243</v>
      </c>
      <c r="B252" s="81"/>
      <c r="C252" s="81"/>
      <c r="D252" s="81"/>
      <c r="E252" s="81"/>
      <c r="F252" s="81"/>
      <c r="G252" s="81"/>
    </row>
    <row r="253" spans="1:7" ht="17.25" customHeight="1">
      <c r="A253" s="81" t="s">
        <v>244</v>
      </c>
      <c r="B253" s="81"/>
      <c r="C253" s="81"/>
      <c r="D253" s="81"/>
      <c r="E253" s="81"/>
      <c r="F253" s="81"/>
      <c r="G253" s="81"/>
    </row>
    <row r="254" spans="1:7" ht="79.5" customHeight="1">
      <c r="A254" s="23">
        <v>143</v>
      </c>
      <c r="B254" s="5" t="s">
        <v>158</v>
      </c>
      <c r="C254" s="6" t="s">
        <v>8</v>
      </c>
      <c r="D254" s="17">
        <v>98</v>
      </c>
      <c r="E254" s="17">
        <v>97.3</v>
      </c>
      <c r="F254" s="19">
        <f t="shared" ref="F254:F256" si="45">E254/D254*100</f>
        <v>99.285714285714292</v>
      </c>
      <c r="G254" s="56" t="s">
        <v>269</v>
      </c>
    </row>
    <row r="255" spans="1:7" ht="38.25">
      <c r="A255" s="23">
        <v>144</v>
      </c>
      <c r="B255" s="22" t="s">
        <v>159</v>
      </c>
      <c r="C255" s="6" t="s">
        <v>8</v>
      </c>
      <c r="D255" s="17">
        <v>80</v>
      </c>
      <c r="E255" s="17">
        <v>80.900000000000006</v>
      </c>
      <c r="F255" s="19">
        <f t="shared" si="45"/>
        <v>101.125</v>
      </c>
      <c r="G255" s="24"/>
    </row>
    <row r="256" spans="1:7" ht="25.5">
      <c r="A256" s="23">
        <v>145</v>
      </c>
      <c r="B256" s="53" t="s">
        <v>160</v>
      </c>
      <c r="C256" s="6" t="s">
        <v>161</v>
      </c>
      <c r="D256" s="17">
        <v>3</v>
      </c>
      <c r="E256" s="17">
        <v>3</v>
      </c>
      <c r="F256" s="20">
        <f t="shared" si="45"/>
        <v>100</v>
      </c>
      <c r="G256" s="24"/>
    </row>
    <row r="257" spans="1:7" ht="13.5" customHeight="1">
      <c r="A257" s="82" t="s">
        <v>165</v>
      </c>
      <c r="B257" s="82"/>
      <c r="C257" s="82"/>
      <c r="D257" s="82"/>
      <c r="E257" s="82"/>
      <c r="F257" s="82"/>
      <c r="G257" s="82"/>
    </row>
    <row r="258" spans="1:7">
      <c r="A258" s="84" t="s">
        <v>245</v>
      </c>
      <c r="B258" s="84"/>
      <c r="C258" s="84"/>
      <c r="D258" s="84"/>
      <c r="E258" s="84"/>
      <c r="F258" s="84"/>
      <c r="G258" s="84"/>
    </row>
    <row r="259" spans="1:7" ht="51">
      <c r="A259" s="23">
        <v>146</v>
      </c>
      <c r="B259" s="5" t="s">
        <v>166</v>
      </c>
      <c r="C259" s="6" t="s">
        <v>8</v>
      </c>
      <c r="D259" s="14">
        <v>35.700000000000003</v>
      </c>
      <c r="E259" s="14">
        <v>35.700000000000003</v>
      </c>
      <c r="F259" s="20">
        <f t="shared" ref="F259:F260" si="46">E259/D259*100</f>
        <v>100</v>
      </c>
      <c r="G259" s="24"/>
    </row>
    <row r="260" spans="1:7" ht="63.75">
      <c r="A260" s="23">
        <v>147</v>
      </c>
      <c r="B260" s="5" t="s">
        <v>167</v>
      </c>
      <c r="C260" s="6" t="s">
        <v>8</v>
      </c>
      <c r="D260" s="14">
        <v>37.1</v>
      </c>
      <c r="E260" s="14">
        <v>37.1</v>
      </c>
      <c r="F260" s="20">
        <f t="shared" si="46"/>
        <v>100</v>
      </c>
      <c r="G260" s="24"/>
    </row>
    <row r="261" spans="1:7">
      <c r="A261" s="93" t="s">
        <v>246</v>
      </c>
      <c r="B261" s="93"/>
      <c r="C261" s="93"/>
      <c r="D261" s="93"/>
      <c r="E261" s="93"/>
      <c r="F261" s="93"/>
      <c r="G261" s="93"/>
    </row>
    <row r="262" spans="1:7">
      <c r="A262" s="93" t="s">
        <v>247</v>
      </c>
      <c r="B262" s="93"/>
      <c r="C262" s="93"/>
      <c r="D262" s="93"/>
      <c r="E262" s="93"/>
      <c r="F262" s="93"/>
      <c r="G262" s="93"/>
    </row>
    <row r="263" spans="1:7" ht="28.5" customHeight="1">
      <c r="A263" s="23">
        <v>148</v>
      </c>
      <c r="B263" s="53" t="s">
        <v>168</v>
      </c>
      <c r="C263" s="6" t="s">
        <v>258</v>
      </c>
      <c r="D263" s="6">
        <v>6</v>
      </c>
      <c r="E263" s="6">
        <v>6</v>
      </c>
      <c r="F263" s="20">
        <f t="shared" ref="F263:F265" si="47">E263/D263*100</f>
        <v>100</v>
      </c>
      <c r="G263" s="24"/>
    </row>
    <row r="264" spans="1:7" ht="25.5">
      <c r="A264" s="23">
        <v>149</v>
      </c>
      <c r="B264" s="53" t="s">
        <v>169</v>
      </c>
      <c r="C264" s="6" t="s">
        <v>8</v>
      </c>
      <c r="D264" s="6">
        <v>60</v>
      </c>
      <c r="E264" s="6">
        <v>60</v>
      </c>
      <c r="F264" s="20">
        <f t="shared" si="47"/>
        <v>100</v>
      </c>
      <c r="G264" s="24"/>
    </row>
    <row r="265" spans="1:7" ht="27.75" customHeight="1">
      <c r="A265" s="23">
        <v>150</v>
      </c>
      <c r="B265" s="5" t="s">
        <v>170</v>
      </c>
      <c r="C265" s="6" t="s">
        <v>20</v>
      </c>
      <c r="D265" s="6">
        <v>144</v>
      </c>
      <c r="E265" s="6">
        <v>144</v>
      </c>
      <c r="F265" s="20">
        <f t="shared" si="47"/>
        <v>100</v>
      </c>
      <c r="G265" s="24"/>
    </row>
    <row r="266" spans="1:7">
      <c r="A266" s="81" t="s">
        <v>248</v>
      </c>
      <c r="B266" s="81"/>
      <c r="C266" s="81"/>
      <c r="D266" s="81"/>
      <c r="E266" s="81"/>
      <c r="F266" s="81"/>
      <c r="G266" s="81"/>
    </row>
    <row r="267" spans="1:7">
      <c r="A267" s="81" t="s">
        <v>249</v>
      </c>
      <c r="B267" s="81"/>
      <c r="C267" s="81"/>
      <c r="D267" s="81"/>
      <c r="E267" s="81"/>
      <c r="F267" s="81"/>
      <c r="G267" s="81"/>
    </row>
    <row r="268" spans="1:7" ht="51">
      <c r="A268" s="23">
        <v>151</v>
      </c>
      <c r="B268" s="5" t="s">
        <v>171</v>
      </c>
      <c r="C268" s="6" t="s">
        <v>8</v>
      </c>
      <c r="D268" s="6">
        <v>8</v>
      </c>
      <c r="E268" s="6">
        <v>8</v>
      </c>
      <c r="F268" s="20">
        <f t="shared" ref="F268:F269" si="48">E268/D268*100</f>
        <v>100</v>
      </c>
      <c r="G268" s="24"/>
    </row>
    <row r="269" spans="1:7" ht="53.25" customHeight="1">
      <c r="A269" s="23">
        <v>152</v>
      </c>
      <c r="B269" s="5" t="s">
        <v>172</v>
      </c>
      <c r="C269" s="6" t="s">
        <v>8</v>
      </c>
      <c r="D269" s="6">
        <v>10.9</v>
      </c>
      <c r="E269" s="6">
        <v>10.9</v>
      </c>
      <c r="F269" s="20">
        <f t="shared" si="48"/>
        <v>100</v>
      </c>
      <c r="G269" s="24"/>
    </row>
    <row r="270" spans="1:7" ht="30.75" customHeight="1">
      <c r="A270" s="81" t="s">
        <v>250</v>
      </c>
      <c r="B270" s="81"/>
      <c r="C270" s="81"/>
      <c r="D270" s="81"/>
      <c r="E270" s="81"/>
      <c r="F270" s="81"/>
      <c r="G270" s="81"/>
    </row>
    <row r="271" spans="1:7">
      <c r="A271" s="81" t="s">
        <v>251</v>
      </c>
      <c r="B271" s="81"/>
      <c r="C271" s="81"/>
      <c r="D271" s="81"/>
      <c r="E271" s="81"/>
      <c r="F271" s="81"/>
      <c r="G271" s="81"/>
    </row>
    <row r="272" spans="1:7" ht="40.5" customHeight="1">
      <c r="A272" s="23">
        <v>153</v>
      </c>
      <c r="B272" s="53" t="s">
        <v>173</v>
      </c>
      <c r="C272" s="6" t="s">
        <v>8</v>
      </c>
      <c r="D272" s="6"/>
      <c r="E272" s="6"/>
      <c r="F272" s="19">
        <v>100</v>
      </c>
      <c r="G272" s="56"/>
    </row>
    <row r="273" spans="1:7">
      <c r="A273" s="81" t="s">
        <v>252</v>
      </c>
      <c r="B273" s="81"/>
      <c r="C273" s="81"/>
      <c r="D273" s="81"/>
      <c r="E273" s="81"/>
      <c r="F273" s="81"/>
      <c r="G273" s="81"/>
    </row>
    <row r="274" spans="1:7">
      <c r="A274" s="81" t="s">
        <v>253</v>
      </c>
      <c r="B274" s="81"/>
      <c r="C274" s="81"/>
      <c r="D274" s="81"/>
      <c r="E274" s="81"/>
      <c r="F274" s="81"/>
      <c r="G274" s="81"/>
    </row>
    <row r="275" spans="1:7" ht="43.5" customHeight="1">
      <c r="A275" s="23">
        <v>154</v>
      </c>
      <c r="B275" s="5" t="s">
        <v>174</v>
      </c>
      <c r="C275" s="6" t="s">
        <v>8</v>
      </c>
      <c r="D275" s="6">
        <v>100</v>
      </c>
      <c r="E275" s="6">
        <v>99.51</v>
      </c>
      <c r="F275" s="20">
        <f t="shared" ref="F275" si="49">E275/D275*100</f>
        <v>99.51</v>
      </c>
      <c r="G275" s="24"/>
    </row>
    <row r="277" spans="1:7">
      <c r="B277" s="80" t="s">
        <v>346</v>
      </c>
    </row>
    <row r="278" spans="1:7">
      <c r="B278" s="80" t="s">
        <v>256</v>
      </c>
    </row>
  </sheetData>
  <mergeCells count="122">
    <mergeCell ref="A267:G267"/>
    <mergeCell ref="A270:G270"/>
    <mergeCell ref="A271:G271"/>
    <mergeCell ref="A273:G273"/>
    <mergeCell ref="A274:G274"/>
    <mergeCell ref="A147:G147"/>
    <mergeCell ref="A162:G162"/>
    <mergeCell ref="A163:G163"/>
    <mergeCell ref="A258:G258"/>
    <mergeCell ref="A261:G261"/>
    <mergeCell ref="A262:G262"/>
    <mergeCell ref="A266:G266"/>
    <mergeCell ref="A221:G221"/>
    <mergeCell ref="A182:G182"/>
    <mergeCell ref="A183:G183"/>
    <mergeCell ref="A189:G189"/>
    <mergeCell ref="A190:G190"/>
    <mergeCell ref="A195:G195"/>
    <mergeCell ref="A196:G196"/>
    <mergeCell ref="A200:G200"/>
    <mergeCell ref="A216:G216"/>
    <mergeCell ref="A220:G220"/>
    <mergeCell ref="A210:G210"/>
    <mergeCell ref="A211:G211"/>
    <mergeCell ref="A117:G117"/>
    <mergeCell ref="A201:G201"/>
    <mergeCell ref="A119:G119"/>
    <mergeCell ref="A120:G120"/>
    <mergeCell ref="A124:G124"/>
    <mergeCell ref="A125:G125"/>
    <mergeCell ref="A168:G168"/>
    <mergeCell ref="A170:G170"/>
    <mergeCell ref="A171:G171"/>
    <mergeCell ref="A175:G175"/>
    <mergeCell ref="A127:G127"/>
    <mergeCell ref="A128:G128"/>
    <mergeCell ref="A130:G130"/>
    <mergeCell ref="A131:G131"/>
    <mergeCell ref="A167:G167"/>
    <mergeCell ref="A141:G141"/>
    <mergeCell ref="A146:G146"/>
    <mergeCell ref="A133:G133"/>
    <mergeCell ref="A134:G134"/>
    <mergeCell ref="A140:G140"/>
    <mergeCell ref="A148:A149"/>
    <mergeCell ref="B148:B149"/>
    <mergeCell ref="G148:G149"/>
    <mergeCell ref="A94:G94"/>
    <mergeCell ref="A80:G80"/>
    <mergeCell ref="A81:G81"/>
    <mergeCell ref="A83:G83"/>
    <mergeCell ref="A84:G84"/>
    <mergeCell ref="A110:G110"/>
    <mergeCell ref="A112:G112"/>
    <mergeCell ref="A113:G113"/>
    <mergeCell ref="A116:G116"/>
    <mergeCell ref="A96:G96"/>
    <mergeCell ref="A97:G97"/>
    <mergeCell ref="A104:G104"/>
    <mergeCell ref="A105:G105"/>
    <mergeCell ref="A109:G109"/>
    <mergeCell ref="A89:G89"/>
    <mergeCell ref="A93:G93"/>
    <mergeCell ref="A90:G90"/>
    <mergeCell ref="A2:G2"/>
    <mergeCell ref="A3:A5"/>
    <mergeCell ref="B3:B5"/>
    <mergeCell ref="C3:C5"/>
    <mergeCell ref="D3:F4"/>
    <mergeCell ref="G3:G5"/>
    <mergeCell ref="A43:G43"/>
    <mergeCell ref="A44:G44"/>
    <mergeCell ref="A46:G46"/>
    <mergeCell ref="A6:G6"/>
    <mergeCell ref="A7:G7"/>
    <mergeCell ref="A12:G12"/>
    <mergeCell ref="A13:G13"/>
    <mergeCell ref="A60:G60"/>
    <mergeCell ref="A33:G33"/>
    <mergeCell ref="A59:G59"/>
    <mergeCell ref="A18:G18"/>
    <mergeCell ref="A19:G19"/>
    <mergeCell ref="A24:G24"/>
    <mergeCell ref="A25:G25"/>
    <mergeCell ref="A47:G47"/>
    <mergeCell ref="A34:G34"/>
    <mergeCell ref="A53:G53"/>
    <mergeCell ref="A54:G54"/>
    <mergeCell ref="A75:G75"/>
    <mergeCell ref="A77:G77"/>
    <mergeCell ref="A78:G78"/>
    <mergeCell ref="A63:G63"/>
    <mergeCell ref="A64:G64"/>
    <mergeCell ref="A67:G67"/>
    <mergeCell ref="A72:G72"/>
    <mergeCell ref="A71:G71"/>
    <mergeCell ref="A74:G74"/>
    <mergeCell ref="A215:G215"/>
    <mergeCell ref="A157:G157"/>
    <mergeCell ref="A158:G158"/>
    <mergeCell ref="A152:G152"/>
    <mergeCell ref="A153:G153"/>
    <mergeCell ref="B154:B155"/>
    <mergeCell ref="A154:A155"/>
    <mergeCell ref="A176:G176"/>
    <mergeCell ref="A179:G179"/>
    <mergeCell ref="A180:G180"/>
    <mergeCell ref="G197:G198"/>
    <mergeCell ref="A207:G207"/>
    <mergeCell ref="A208:G208"/>
    <mergeCell ref="A252:G252"/>
    <mergeCell ref="A253:G253"/>
    <mergeCell ref="A257:G257"/>
    <mergeCell ref="A238:G238"/>
    <mergeCell ref="A243:G243"/>
    <mergeCell ref="A246:G246"/>
    <mergeCell ref="A248:G248"/>
    <mergeCell ref="A249:G249"/>
    <mergeCell ref="A229:G229"/>
    <mergeCell ref="A230:G230"/>
    <mergeCell ref="A234:G234"/>
    <mergeCell ref="A235:G235"/>
  </mergeCells>
  <pageMargins left="0.7" right="0.7" top="0.75" bottom="0.75" header="0.3" footer="0.3"/>
  <pageSetup paperSize="9" scale="6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2" sqref="D2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2020-03-22T05:51:17Z</dcterms:modified>
</cp:coreProperties>
</file>