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Лист1!$A$1:$G$271</definedName>
  </definedNames>
  <calcPr calcId="124519"/>
</workbook>
</file>

<file path=xl/calcChain.xml><?xml version="1.0" encoding="utf-8"?>
<calcChain xmlns="http://schemas.openxmlformats.org/spreadsheetml/2006/main">
  <c r="F206" i="1"/>
  <c r="F130"/>
  <c r="F119"/>
  <c r="F115"/>
  <c r="F112"/>
  <c r="F42"/>
  <c r="F257" l="1"/>
  <c r="F254"/>
  <c r="F250"/>
  <c r="F245"/>
  <c r="F222" l="1"/>
  <c r="F216"/>
  <c r="F203" l="1"/>
  <c r="F201"/>
  <c r="F198"/>
  <c r="F196"/>
  <c r="F195"/>
  <c r="F194"/>
  <c r="F191"/>
  <c r="F188"/>
  <c r="F187"/>
  <c r="F184"/>
  <c r="F183"/>
  <c r="F180" l="1"/>
  <c r="F179"/>
  <c r="F178"/>
  <c r="F177"/>
  <c r="F174"/>
  <c r="F173"/>
  <c r="F172"/>
  <c r="F171"/>
  <c r="F170"/>
  <c r="F167"/>
  <c r="F163"/>
  <c r="F162"/>
  <c r="F159"/>
  <c r="F158"/>
  <c r="F157"/>
  <c r="F156"/>
  <c r="F155"/>
  <c r="F154"/>
  <c r="F151"/>
  <c r="F148"/>
  <c r="F147"/>
  <c r="F145"/>
  <c r="F142"/>
  <c r="F139"/>
  <c r="F138"/>
  <c r="F135"/>
  <c r="F134" l="1"/>
  <c r="F129"/>
  <c r="F126"/>
  <c r="F125"/>
  <c r="F124"/>
  <c r="F123"/>
  <c r="F114"/>
  <c r="F113"/>
  <c r="F118"/>
  <c r="F109"/>
  <c r="F108"/>
  <c r="F107"/>
  <c r="F106"/>
  <c r="F103"/>
  <c r="F102"/>
  <c r="F101"/>
  <c r="F100"/>
  <c r="F97"/>
  <c r="F96"/>
  <c r="F95"/>
  <c r="F94"/>
  <c r="F91"/>
  <c r="F88"/>
  <c r="F87"/>
  <c r="F86"/>
  <c r="F85"/>
  <c r="F84"/>
  <c r="F83"/>
  <c r="F82"/>
  <c r="F81"/>
  <c r="F78"/>
  <c r="F77"/>
  <c r="F76"/>
  <c r="F74"/>
  <c r="F70"/>
  <c r="F69"/>
  <c r="F65"/>
  <c r="F63"/>
  <c r="F62"/>
  <c r="F58"/>
  <c r="F55"/>
  <c r="F54"/>
  <c r="F49"/>
  <c r="F46"/>
  <c r="F41"/>
  <c r="F40"/>
  <c r="F37"/>
  <c r="F36"/>
  <c r="F33" l="1"/>
  <c r="F32"/>
  <c r="F31"/>
  <c r="F28"/>
  <c r="F27"/>
  <c r="F25"/>
  <c r="F23"/>
  <c r="F22"/>
  <c r="F20"/>
  <c r="F19"/>
  <c r="F18"/>
  <c r="F17"/>
  <c r="F15"/>
  <c r="F14"/>
  <c r="F9" l="1"/>
  <c r="F10"/>
  <c r="F8"/>
</calcChain>
</file>

<file path=xl/sharedStrings.xml><?xml version="1.0" encoding="utf-8"?>
<sst xmlns="http://schemas.openxmlformats.org/spreadsheetml/2006/main" count="464" uniqueCount="307">
  <si>
    <t>Приложение 3</t>
  </si>
  <si>
    <t>№ п/п</t>
  </si>
  <si>
    <t xml:space="preserve">Цели, задачи, показатели </t>
  </si>
  <si>
    <t>Ед. измерения</t>
  </si>
  <si>
    <t xml:space="preserve">Примечание </t>
  </si>
  <si>
    <t>план</t>
  </si>
  <si>
    <t>факт</t>
  </si>
  <si>
    <t>%</t>
  </si>
  <si>
    <t>% исполнения</t>
  </si>
  <si>
    <t>чел.</t>
  </si>
  <si>
    <t>ед.</t>
  </si>
  <si>
    <t>Не допущение погибших в результате ЧС природного и техногенного характера</t>
  </si>
  <si>
    <t xml:space="preserve"> Не допущение гибели и травматизма при пожарах на межселенных территориях</t>
  </si>
  <si>
    <t>Не допущение гибели и травматизма при пожарах на межселенных территориях</t>
  </si>
  <si>
    <t>единиц</t>
  </si>
  <si>
    <t>Уровень износа коммунальной инфраструктуры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</si>
  <si>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</si>
  <si>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</si>
  <si>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Уровень оплаты взносов на капитальный ремонт общего имущества в МКД в части муниципального жилищного фонда МО Богучанский район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</si>
  <si>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 в общем объеме энергоресурсов, потребляемых (используемых) на территории Богучанского района, в том числе:</t>
  </si>
  <si>
    <t>электрической энергии</t>
  </si>
  <si>
    <t>тепловой энергии</t>
  </si>
  <si>
    <t>холодной воды</t>
  </si>
  <si>
    <t>Снижение уровня износа объектов коммунальной инфраструктуры, в том числе:</t>
  </si>
  <si>
    <t>теплоснабжение</t>
  </si>
  <si>
    <t>водоснабжение</t>
  </si>
  <si>
    <t>водоотведение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</si>
  <si>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</si>
  <si>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Удельный вес проб воды, отбор которых произведен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</si>
  <si>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</si>
  <si>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Число аварий в системах водоснабжения, водоотведения и очистки сточных вод</t>
  </si>
  <si>
    <t>аварий на 100 км</t>
  </si>
  <si>
    <t>Доля  населения, обеспеченного  централизованным водоснабжением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</si>
  <si>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</si>
  <si>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Богучанского района (с учетом групп кратковременного пребывания)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</si>
  <si>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организаций.</t>
  </si>
  <si>
    <t>1. Обеспечить доступность дошкольного образования, соответствующего единому стандарту качества дошкольного образования.</t>
  </si>
  <si>
    <t xml:space="preserve">Обеспеченность детей дошкольного возраста местами в дошкольных образовательных учреждениях </t>
  </si>
  <si>
    <t>Удельный вес воспитанников дошкольных образовательных организаций, расположенных на территории Богучанского района,обучающихся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Богучанского района</t>
  </si>
  <si>
    <t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</t>
  </si>
  <si>
    <t>Доля обучающихся в МОУ, занимающихся во вторую смену, в общей численности обучающихся в МОУ</t>
  </si>
  <si>
    <t>Доля базовых образовательных учреждлений (обеспечивающих совместное обучение инвалидов и лиц, неимеющих нарушений) в общем количестве образовательных учреждений, реализующих программы общего образования</t>
  </si>
  <si>
    <t>3. Содействовать выявлению и поддержке одаренных детей</t>
  </si>
  <si>
    <t>Охват детей в возрасте 5-18 лет программами дополнительного образования(удельный вес численности детей, получающих услуги дополнительного образования, в общей численности детей в возрасте 5-18 лет)</t>
  </si>
  <si>
    <t>Удельный вес численности обучающихся по программам общего образования, участвующих в олимпиадах и конкурах различного уровня, в общей численности обучающихся по программам общего образования</t>
  </si>
  <si>
    <t>Доля оздоровленных детей школьного возраста</t>
  </si>
  <si>
    <t>Количество детей оставшихся без попечения родителей</t>
  </si>
  <si>
    <t>Доля детей, оставшихся без попечения родителей, 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</si>
  <si>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>Уровень исполнения бюджета</t>
  </si>
  <si>
    <t>Уровень удовлетворенности жителей Богучанского района качеством предоставления услуг в сфере образования</t>
  </si>
  <si>
    <t xml:space="preserve">Соблюдение сроков предоставления годовой бюджетной отчетности </t>
  </si>
  <si>
    <t>Увеличение доли обучающихся (молодежи), вовлеченных в мероприятия, направленные на профилактику терроризма и экстремизма</t>
  </si>
  <si>
    <t>Увеличение колличества информационно - пропагандистских материалов по профилактике терроризма и экстремизма</t>
  </si>
  <si>
    <t xml:space="preserve">Повышение качества подготовки различных категорий граждан и специалистов к действиям в условиях угрозы совершения или совершенного террорестического акта </t>
  </si>
  <si>
    <t>Увеличение количества объектов социальной сферы (учреждений образования, культуры, социальной защиты населения) и объектов с массовым пребыванием людей, защищенных в соответсвии с установленными требованиями</t>
  </si>
  <si>
    <t>Подпрограмма 3.1. "Профилактика терроризма, а так же минимизации и ликвидации последствий его проявлений"</t>
  </si>
  <si>
    <t xml:space="preserve">1.  Развитие образования Богучанского района </t>
  </si>
  <si>
    <t>Цель программы: обеспечение высокого качества образования, соответствующего потребностям граждан и перспективным задачам развития экономики Богучанского района, государственная поддержка детей-сирот, детей, оставшихся без родителей, отдых и оздоровление детей в летний период.</t>
  </si>
  <si>
    <t>Задача № 1 Создание в системе дошкольного, общего и дополнительного образования равных возможностей для современного качественного образования,позитивной социализации детей и отдыха, оздоровления детей в летний период.</t>
  </si>
  <si>
    <t>Подпрограмма № 1 "Развитие дошкольного, общего и дополнительного образования детей"</t>
  </si>
  <si>
    <t>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</si>
  <si>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</t>
  </si>
  <si>
    <t>Подпрограмма №3 "Государственная поддержка  детей- сирот, расширение практики применения семейных форм воспитания"</t>
  </si>
  <si>
    <t>Задача 4. Создание условий для эффективного управления отраслью</t>
  </si>
  <si>
    <t>Подпрограмма 4 "Обеспечение реализации государственной программы и прочие мероприятия в области образования"</t>
  </si>
  <si>
    <t>бал.</t>
  </si>
  <si>
    <t>2. Охрана окружающей среды</t>
  </si>
  <si>
    <t>Цель 1. Обеспечение охраны окружающей среды и  экологической безопасности населения Богучанского района</t>
  </si>
  <si>
    <t>Увеличение охвата населения планово-регулярной системой сбора и вывоза твердых коммунальных отходов до 100%</t>
  </si>
  <si>
    <t>Фактический показатель выше планового, что характеризуется как положительный результат, т.к. увеличилось количество населенных пунктов где производится сбор и вывоз твердых коммунальных отходов региональным оператором АО "Автоспецбаза"</t>
  </si>
  <si>
    <t>Задача 1  Снижение негативного воздействия отходов на окружающую среду и здоровье населения района</t>
  </si>
  <si>
    <t xml:space="preserve">Подпрограмма   «Обращение с отходами на территории Богучанского района» </t>
  </si>
  <si>
    <t>Доля муниципальных образований, оборудовавших местами накопления твердых коммунальных отходов</t>
  </si>
  <si>
    <t>Доля количества ликвидированных  несанкционированных свалок</t>
  </si>
  <si>
    <t>Доля количества собранных, транспортированных и утилизированных ртутьсодержащих ламп, а также образующихся в быту опасных отходов</t>
  </si>
  <si>
    <t>Работы по ликвидации свалок выполнены в полном объеме</t>
  </si>
  <si>
    <t>Задача 2. Организация проведения мероприятия по отлову, учету, содержанию и иному обращению с  животными без владельцев.</t>
  </si>
  <si>
    <t>Подпрограмма «Обращение с животными без владельцев»</t>
  </si>
  <si>
    <t>Количество отловленных животных без владельцев</t>
  </si>
  <si>
    <t>3. Реформирование и модернизация жилищно-коммунального хозяйства и повышение энергетической эффективности</t>
  </si>
  <si>
    <t>Цель программы: 
1.Обеспечение населения района качественными жилищно-коммунальными услугами в условиях рыночных отношений в отрасли и ограниченного роста оплаты жилищно-коммунальных услуг населением;
2. Формирование целостной и эффективной системы управления энергосбережением и повышением энергетической эффективности.</t>
  </si>
  <si>
    <t>Задача 1 Содержание объектов коммунальной инфраструктуры района в надлежащем состоянии</t>
  </si>
  <si>
    <t xml:space="preserve">Подпрограмма 1 "Развитие и модернизация объектов коммунальной инфраструктуры" </t>
  </si>
  <si>
    <t>-</t>
  </si>
  <si>
    <t>Задача 2  Внедрение рыночных механизмов жилищно-коммунального хозяйства и обеспечение доступности предоставляемых коммунальных услуг</t>
  </si>
  <si>
    <t xml:space="preserve">Подпрограмма 2 "Создание условий для безубыточной деятельности организаций жилищно-коммунального комплекса Богучанского района" </t>
  </si>
  <si>
    <t>Задача 3 Сохранение жилищного фонда на территории Богучанского района, не признанного в установленном порядке аварийным и подлежащим сносу</t>
  </si>
  <si>
    <t xml:space="preserve">Подпрограмма 3 "Организация проведения капитального ремонта общего имущества в многоквартирных домах, расположенных на территории Богучанского района" </t>
  </si>
  <si>
    <t>Задача 4. Повышение энергосбережения и энергоэффективности</t>
  </si>
  <si>
    <t xml:space="preserve">Подпрограмма 4. "Энергосбережение и повышение энергетической эффективности на территории Богучанского района" </t>
  </si>
  <si>
    <t>Задача 5.  Обеспечение надежной эксплуатации объектов коммунальной инфраструктуры района</t>
  </si>
  <si>
    <t xml:space="preserve">Подпрограмма 5. "Реконструкция и капитальный ремонт объектов коммунальной инфраструктуры муниципального образования Богучанский район" </t>
  </si>
  <si>
    <t>Задача 7. Обеспечение населения питьевой водой, соответствующей требованиям безопасности и безвредности, установленным санитарно-эпидемиологическими правилами</t>
  </si>
  <si>
    <t xml:space="preserve">Подпрограмма 7. «”Чистая вода” на территории муниципального образования Богучанский район» </t>
  </si>
  <si>
    <t>Цель программы: создание эффективной системы защиты населения и территории Богучанского района от чрезвычайных ситуаций природного и техногенного характера</t>
  </si>
  <si>
    <t>Снижение числа погибших при пожарах в зоне прикрытия силами  МКУ «МПЧ № 1»</t>
  </si>
  <si>
    <t>Снижение числа травмированных при пожарах в зоне прикрытия МКУ «МПЧ № 1»</t>
  </si>
  <si>
    <t>Задача 1. Снижение рисков и смягчение последствий чрезвычайцной ситуации природного и техногенного характера в Богучанском районе</t>
  </si>
  <si>
    <t xml:space="preserve">Подпрограмма 1.1. 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района" </t>
  </si>
  <si>
    <t>Не допущение погибших в результате чрезвычайных ситуаций природного и техногенного характера на территории Богучанского района</t>
  </si>
  <si>
    <t>Задача 2.  Организация тущения пожаров на територии Богучанского района в зоне прикрытия силами МКУ "МПЧ№1"</t>
  </si>
  <si>
    <t xml:space="preserve">Подпрограмма 2.1 "Борьба с пожарами в населенных пунктах Богучанского района" </t>
  </si>
  <si>
    <t>Снижение числа погибших при пожарах в зоне прикрытия силами МКУ «МПЧ №1»</t>
  </si>
  <si>
    <t>Снижение ущерба от пожаров в зоне прикрытия МКУ «МПЧ № 1»</t>
  </si>
  <si>
    <t>Задача 3. Участие в профилактике терроризма и экстремизма, минимизации и ликвидации последствий проявления терроризма и экстремизма на территории МО Богучаснкий район</t>
  </si>
  <si>
    <t>4. Защита населения и территории Богучанского района от чрезвычайных ситуаций природного и техногенного характера</t>
  </si>
  <si>
    <t xml:space="preserve">5. Развитие культуры </t>
  </si>
  <si>
    <t>Цель программы: создание условий для развития и реализации культурного и духовного потенциала населения Богучанского района</t>
  </si>
  <si>
    <t>Удельный вес населения, учавствующего в платных культурно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</si>
  <si>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в расчете на 1 тысячу населения</t>
  </si>
  <si>
    <t>Доля обучающихся ставших участниками фестивалей, выставок, конкурсов от общего количества обучающихся</t>
  </si>
  <si>
    <t>Количество посещений краеведческого музея на 1 тысячу населения в год</t>
  </si>
  <si>
    <t>Задача 1 Сохранение и эффективное использование культурного наследия Богучанского района</t>
  </si>
  <si>
    <t>подпрограмма 1.1. Культурное наследие</t>
  </si>
  <si>
    <t>Число посещений</t>
  </si>
  <si>
    <t>Число посетителей краеведческого музея</t>
  </si>
  <si>
    <t>Задача 2  Обеспечение доступа населения Богучанского района к культурным благам и участию в культурной жизни</t>
  </si>
  <si>
    <t>Подпрограмма 2 Искусство и народное творчество</t>
  </si>
  <si>
    <t>количество проведенных мероприятий</t>
  </si>
  <si>
    <t>количество клубных формирований</t>
  </si>
  <si>
    <t>подпрограмма 3 Обеспечение реализации программы и прочие мероприятия</t>
  </si>
  <si>
    <t>Число обучающихся, ставших участниками районных конкурсов и фестивалей</t>
  </si>
  <si>
    <t>доведение до выпуска</t>
  </si>
  <si>
    <t>Число человеко-часов пребывания</t>
  </si>
  <si>
    <t>Своевременность предоставления уточненного фрагмента реестра расходных обязательств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</si>
  <si>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 и  плановый период</t>
  </si>
  <si>
    <t>Соблюдение сроков представления главным распорядителем годовой бюджетной отчетности</t>
  </si>
  <si>
    <t>экз</t>
  </si>
  <si>
    <t>ед</t>
  </si>
  <si>
    <t>штука</t>
  </si>
  <si>
    <t>чел/час</t>
  </si>
  <si>
    <t>баллы</t>
  </si>
  <si>
    <t>6. Молодежь Приангарья</t>
  </si>
  <si>
    <t>Цель программы: создание условий для развития потенциала молодежи и его реализации в интересах Богучанского района</t>
  </si>
  <si>
    <t>Удельный вес молодых граждан, проживающих в Богучанском районе, вовлеченных в реализацию социально-экономических проектов</t>
  </si>
  <si>
    <t>Удельный вес благополучателей - граждан, проживающих в Богучанском районе, получающих безвозмездные услуги от участников молодежных социально-экономических проектов</t>
  </si>
  <si>
    <t>Задача 1.Создание условий успешной социализации и эфективной самореализации молодёжи Богучанского района</t>
  </si>
  <si>
    <t xml:space="preserve">Подпрограмма 1. "Вовлечение молодёжи Богучанского района в социальную практику" </t>
  </si>
  <si>
    <t>Количество социально-экономических проектов, реализуемых молодежью</t>
  </si>
  <si>
    <t>Доля молодежи, получившей информационные услуги</t>
  </si>
  <si>
    <t>Количество созданных рабочих мест для несовершеннолетних граждан</t>
  </si>
  <si>
    <t>Задача 2. Создание условий для дальнейшего развития и совершенствования системы патриотического воспитания</t>
  </si>
  <si>
    <t>Подпрограмма 2. "Патриотическое воспитание молодёжи Богучанского района"</t>
  </si>
  <si>
    <t>Удельный вес молодых граждан, проживающих в Богучанском районе, вовлеченных в деятельность патриотической направленности, в их общей численности</t>
  </si>
  <si>
    <t>Удельный вес молодых граждан, проживающих в Богучанском районе, вовлеченных в добровольческую деятельность, в их общей численности</t>
  </si>
  <si>
    <t>Задача 3. Государственная поддержка в решении жилищной проблемы молодых семей,признанных в установленном порядке нуждающимися в улучшении жилищных условий</t>
  </si>
  <si>
    <t xml:space="preserve">Подпрограмма 3. "Обеспечение жильем молодых семей в Богучанском районе" </t>
  </si>
  <si>
    <t>Доля молодых семей Богучанского района,нуждающихся в улучшении жилищных условий и купивших жилые помещения</t>
  </si>
  <si>
    <t>Задача 4. Создание условий для эфективного и прозрачного управления финансовыми ресурсами в рамках выполнения установленных функций и полномочий</t>
  </si>
  <si>
    <t xml:space="preserve">Подпрограмма 4. "Обеспечение реализации муниципальной программы и прочие мероприятия" </t>
  </si>
  <si>
    <t>Доля исполненных бюджетных ассигнований,предусмотренных в программном виде</t>
  </si>
  <si>
    <t xml:space="preserve">Подпрограмма 5. "Профилактика правонарушений среди молодежи Богучанского района" </t>
  </si>
  <si>
    <t>Доля молодежи в возрасте от 14 до 35 лет вовлеченная в профилактические мероприятия по отношению к общей численности указанной категории лиц</t>
  </si>
  <si>
    <t xml:space="preserve">ед. </t>
  </si>
  <si>
    <t>8,0</t>
  </si>
  <si>
    <t>10,9</t>
  </si>
  <si>
    <t>45,6</t>
  </si>
  <si>
    <t>7. Развитие физической культуры и спорта в Богучанском районе</t>
  </si>
  <si>
    <t>Цель: создание доступных условий для занятий населения Богучанского района различных возрастных и социальных групп физической культурой и спортом.</t>
  </si>
  <si>
    <t>Целевой показатель:  Доля граждан Богучанского района, систематически занимающихся физической  культурой и спортом, к общей численности  населения района.</t>
  </si>
  <si>
    <t>Задача 1.  Обеспечение развитие  массовой физкультурой на территории Богучанского района</t>
  </si>
  <si>
    <t>Подпрограмма 1. Развитие массовой физической культуры и спорта.</t>
  </si>
  <si>
    <t>Доля взрослых жителей района, занимающихся физической культурой и спортом, в общей численности взрослого  населения.</t>
  </si>
  <si>
    <t>Доля  учащихся, систематически занимающихся физической культурой и спортом, в общей численности учащихся.</t>
  </si>
  <si>
    <t>Доля лиц с ограниченными возможностями  здоровья и инвалидов, систематически занимающихся  физкультурой и спортом, в общей численности данной категории населения.</t>
  </si>
  <si>
    <t>Количество жителей  Богучанского  района, проинформированных о мероприятиях в  области физической культуры и спорта.</t>
  </si>
  <si>
    <t>Проведение занятий физкультурно- спортивной направленности по месту проживания граждан</t>
  </si>
  <si>
    <t>Организация и проведение официальных спортивных мероприятий</t>
  </si>
  <si>
    <t>Подпрограмма 2.  Формирование культуры здорового образа жизни</t>
  </si>
  <si>
    <t>Доля детей и молодежи в возрасте от 8 до 19 лет, вовлеченных в профилактические  мероприятия , по отношению к общей численности указанных категорий лиц.</t>
  </si>
  <si>
    <t>Доля населения района в возрасте 19 лет и более, вовлеченных в профилактические  мероприятия, по отношению   к общей численности  указанных категорий лиц.</t>
  </si>
  <si>
    <t>тыс.чел.</t>
  </si>
  <si>
    <t xml:space="preserve">Цель подпрограммы: Создание благоприятных условий для устойчивого функционирования и  развития малого и среднего предпринимательства,  улучшения инвестиционного климата  на территории Богучанского района. </t>
  </si>
  <si>
    <t xml:space="preserve">Задача 1 Создание благоприятных условий для развития малого и среднего предпринимательства в Богучанском районе. Привлечение инвестиций на территорию Богучанского района
</t>
  </si>
  <si>
    <t xml:space="preserve">подпрограмма 1.1.«Развитие  субъектов малого и среднего  предпринимательства   в  Богучанском районе»      </t>
  </si>
  <si>
    <t>показатели:  Оборот  малых и средних предприятий (с учетом микропредприятий), занимающихся  обрабатывающим производством</t>
  </si>
  <si>
    <t>Количество субъектов малого и среднего предпринимательства, получивших государственную поддержку (ежегодно)</t>
  </si>
  <si>
    <t xml:space="preserve">Количество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(ежегодно) </t>
  </si>
  <si>
    <t>Количество сохраненных рабочих мест в секторе малого и среднего предпринимательства при реализации подпрограммы (ежегодно)</t>
  </si>
  <si>
    <t>Объем привлеченных инвестиций в секторе малого и среднего предпринимательства при реализации подпрограммы (ежегодно)</t>
  </si>
  <si>
    <t>Задача 2      Создание условий для эффективного управления финансовыми ресурсами в рамках выполнения  установленных функций и полномочий</t>
  </si>
  <si>
    <t xml:space="preserve">Подпрограмма 2   Обеспечение реализации муниципальной программы и прочие мероприятия,   реализуемая в рамках  муниципальной программы  «Развитие инвестиционной  деятельности, малого и среднего предпринимательства на  территории  Богучанского района» 
</t>
  </si>
  <si>
    <t xml:space="preserve">Показатели: Уровень исполнения расходов Главного распорядителя за счет средств районного бюджета </t>
  </si>
  <si>
    <t xml:space="preserve"> Соблюдение сроков предоставления Главным распорядителем годовой бюджетной отчетности</t>
  </si>
  <si>
    <t>Формирование ежегодного отчета об эффективности реализации программы, включающего анализ и предложения по совершенствованию инструментов поддержки.</t>
  </si>
  <si>
    <t xml:space="preserve">Доля субъектов малого и среднего предпринимательства, обратившихся за муниципальной поддержкой в результате полученных сведений из СМИ, в общем объеме обратившихся  </t>
  </si>
  <si>
    <t>тыс.руб.</t>
  </si>
  <si>
    <t>тыс.руб</t>
  </si>
  <si>
    <t>тыс.рублей</t>
  </si>
  <si>
    <t>отчет</t>
  </si>
  <si>
    <t>процент</t>
  </si>
  <si>
    <t xml:space="preserve">Целевой показатель:  Объем привлеченных  инвестиций в секторе малого и среднего предпринимательства  в уставной капитал </t>
  </si>
  <si>
    <t>9.Развитие транспортной системы Богучанского рапйона</t>
  </si>
  <si>
    <t>Цель 1. Развитие современной и эффективной транспортной инфраструктуры</t>
  </si>
  <si>
    <t>Протяженность автомобильных дорог общего местного значения, не отвечающим нормативным требованиям и их удельный вес в общей протяженности сети</t>
  </si>
  <si>
    <t>Задача 1 Обеспечение сохранности, модернизация и развитие сети автомобильных дорог района</t>
  </si>
  <si>
    <t xml:space="preserve">Подпрограмма 1. "Дороги Богучанского района" </t>
  </si>
  <si>
    <t>Протяженность автомобильных дорог общего местного значения, работы по содержанию которых выполняются в объме действующих нормативов (допустимый уровень) и их удельный вес в общей протяженности автомобильных дорог, на которых производится комплекс  работ по содержанию</t>
  </si>
  <si>
    <t>Доля протяженности автомобильных дорог общего пользования местного значения, на которых проведены работы по ремонту и капитальному ремонту в общей протяженности сети</t>
  </si>
  <si>
    <t>Цель 2  Повышение доступности транспортных услуг для населения</t>
  </si>
  <si>
    <t>Транспортная подвижность населени</t>
  </si>
  <si>
    <t>Задача 1. Обеспечение потребности населения в перевозках</t>
  </si>
  <si>
    <t xml:space="preserve">Подпрограмма 2 "Развитие транспортного комплекса Богучанского района" </t>
  </si>
  <si>
    <t>Объем субсидий на 1 пассажира</t>
  </si>
  <si>
    <t>Доля субсидируемых поездок от общего числа</t>
  </si>
  <si>
    <t>Доля транспортных средств, подлежащих списанию</t>
  </si>
  <si>
    <t>Цель 3. Повышение комплексной безопасности дорожного движения</t>
  </si>
  <si>
    <t>Социальный риск (число лиц, погибших в дорожно-транспортных происшествиях, на 100 тысяч населения)</t>
  </si>
  <si>
    <t xml:space="preserve"> Задача 1. Обеспечение дорожной безопасности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</si>
  <si>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3 "Безопасность дорожного движения в Богучанском районе" </t>
  </si>
  <si>
    <t>Число детей, пострадавших в дорожно-транспортных происшествиях</t>
  </si>
  <si>
    <t>Количество оборудованных участков дорожными знаками 5.19.1 и 5.19.2 "Пешеходный переход" повышенной яркости (на желтом фоне) и нанесение дорожной разметки 1.14.1 "Зебра" на пешеходных переходах</t>
  </si>
  <si>
    <t>Количество учащихся первых классов муниципальных образовательных учереждений района получивших световозвращающие приспособления</t>
  </si>
  <si>
    <t>км</t>
  </si>
  <si>
    <t>кол-во перевез.пассажиров/общее кол-во жителей района</t>
  </si>
  <si>
    <t>руб/пасс</t>
  </si>
  <si>
    <t>чел</t>
  </si>
  <si>
    <t>шт</t>
  </si>
  <si>
    <t>Фактические показатели ниже плановых, что характеризуется как положительный результат, т.к. уменьшилась протяженность (и удельный вес) а/дорог общего местного значения, которые не отвечают нормативным требованиям.</t>
  </si>
  <si>
    <t>Показатели исполнены в полном объеме</t>
  </si>
  <si>
    <t>Фактический показатель ниже планового, что характеризуется как положительный эффект</t>
  </si>
  <si>
    <t>Показатель исполнен в полном объеме</t>
  </si>
  <si>
    <t>Фактический показатель ниже планового, что в данном случае расценивается как положительный эффект. Результатом послужило проведение профилактической работы  в образовательных учреждениях района сотрудниками ГИБДД, а также разъяснительной работы специалистами районного управления образования среди детей и подростков.</t>
  </si>
  <si>
    <t xml:space="preserve">10.Обеспечение доступным и комфортным жильем граждан Богучанского района </t>
  </si>
  <si>
    <t xml:space="preserve">Цель программы: Повышение доступности жилья  и улучшения жилищных условий граждан,проживающих на террритории Богучанского района </t>
  </si>
  <si>
    <t xml:space="preserve">Целевой показатель :    Уровень доступности жилья для граждан Богучанского района, заявивших о необходимости улучшения жилищных условий            </t>
  </si>
  <si>
    <t>Задача 1  Строительство (приобретение) жилья для переселения граждан, проживающих в жилых домах, признаных в установленном порядке аварийными и полежащими сносу или реконструкции</t>
  </si>
  <si>
    <t xml:space="preserve">Подпрограмма 1. "Переселение граждан из аварийного жилищного фонда  в Богучанском районе" </t>
  </si>
  <si>
    <t>Доля ветхого и аварийного жилищного фонда в общем объеме жилфонда, в том числе:</t>
  </si>
  <si>
    <t>Доля аварийного жилищного фонда в общем объеме жилищного фонда</t>
  </si>
  <si>
    <t>Задача 2 Формирование земельных участков для жилищного строительства с обеспечением их коммунальной и транспортной инфраструктурой</t>
  </si>
  <si>
    <t>Подпрограмма 2 "Строительство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строительства"</t>
  </si>
  <si>
    <t xml:space="preserve">Ввод общей площади жилья за счет всех источников финансирования </t>
  </si>
  <si>
    <t>Задача 3. Улучшение жилищных условий работников отраслей бюджетной сферы и закрепление квалифицированных специалистов в муниципальных учреждениях Богучанского района.</t>
  </si>
  <si>
    <t xml:space="preserve">Подпрограмма 3 "Обеспечение жильем работников отраслей бюджетной сферы на территории Богучанского района" </t>
  </si>
  <si>
    <t>Объем восстановления специализированного жилищного фонда) служебные жилые помещения)</t>
  </si>
  <si>
    <t>Задача 4.Создание условий для застройки и благоустройства населенных пуктов Богучанского района с целью повышения качества и условий проживания населения</t>
  </si>
  <si>
    <t>Подпрограмма 4 "Осуществление градостроительной деятельности в Богучанском районе"</t>
  </si>
  <si>
    <t>Доля обеспеченности документами территориального планирования (генеральными планами, проектами планировки), отвечающим современным требованиям и планированию развития района</t>
  </si>
  <si>
    <t>Задача 5. Приобретение жилых помещений работникам бюджетной сферы богучанского района.</t>
  </si>
  <si>
    <t>Подпрограмма 5 "Приобретение жилых помещений работникам бюджетной сферы Богучанского района"</t>
  </si>
  <si>
    <t>Доля работников бюджетной сферы, обеспеченных жильем, в общем колличестве работников бюджетной сферы, нуждающихся в служебных жилых помещениях в муниципальном образовании Богучанский район</t>
  </si>
  <si>
    <t xml:space="preserve">Количество работников бюджетной сферы, получивших поддержку в виде возмещения расходов на оплату стоимости найма (поднайма) жилых помещений       </t>
  </si>
  <si>
    <t>тыс.кв. метров</t>
  </si>
  <si>
    <t>кв.м</t>
  </si>
  <si>
    <t>х</t>
  </si>
  <si>
    <t>11. Управление муниципальными финансами</t>
  </si>
  <si>
    <t>Цель: обеспечение долгосрочной сбалансированности и устойчивости бюджетной системы Богучанского района, повышение качества и прозрачности управления муниципальными финансами</t>
  </si>
  <si>
    <t>Минимальный размер бюджетной обеспеченности поселений  после выравнивания</t>
  </si>
  <si>
    <t>Соотношение количества вступивших в законную силу решений суда о признании  предложений об устранении выявленных нарушений, в том числе о возмещении бюджетных средств, недействительными, к общему количеству предписаний, вынесенных по результатам контрольных мероприятий</t>
  </si>
  <si>
    <t xml:space="preserve">Доля расходов районного бюджета, формируемых в рамках муниципальных программ Богучанского района </t>
  </si>
  <si>
    <t>Задача 1. Обеспечение равных условий для устойчивого и эффективного исполнения расходных обязательств поселений муниципального образования, обеспечение сбалансированности и повышение финансовой самостоятельности местных бюджетов;</t>
  </si>
  <si>
    <t xml:space="preserve">Подпрограмма 1.1 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 </t>
  </si>
  <si>
    <t>Количество  поселений, в которых отдельные государственные полномочия исполняются надлежащим образом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</si>
  <si>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</si>
  <si>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Подпрограмма 2.1 Обеспечение реализации муниципальной программы и своевременного осуществления муниципального финансового контроля за соблюдением законодательства в финансово-бюджетной сфере.</t>
  </si>
  <si>
    <t>Доля органов местного самоуправления  района, обеспеченных возможностью работы в информационных системах планирования и исполнения районного бюджета</t>
  </si>
  <si>
    <t>Разработка и размещение на официальном сайте муниципального образования  брошюры «Путеводитель по бюджету Богучанского района»</t>
  </si>
  <si>
    <t>Соотношение количества фактически проведенных контрольных мероприятий к количеству запланированных</t>
  </si>
  <si>
    <t>Соотношение объема проверенных средств районного бюджета к общему объему расходов районного бюджета</t>
  </si>
  <si>
    <t>Соотношение количества вступивших в законную силу решений суда о признании предложений об устранении выявленных нарушений, в том числе о возмещении бюджетных средств, недействительными, к общему количеству предписаний, вынесенных по результатам контрольных мероприятий</t>
  </si>
  <si>
    <t>Соотношение поступившей суммы администрируемых доходов районного бюджета в части денежных взысканий, налагаемых в возмещение ущерба, причиненного в результате незаконного или нецелевого использования бюджетных средств к плановому значению</t>
  </si>
  <si>
    <t>рублей</t>
  </si>
  <si>
    <t>не более 1</t>
  </si>
  <si>
    <t>не менее 94 %</t>
  </si>
  <si>
    <t>не менее 25</t>
  </si>
  <si>
    <t>12. Развитие сельского хозяйства в Богучанском районе</t>
  </si>
  <si>
    <t>Цель программы: развитие сельских территорий, рост занятости и уровня жизни сельского населения</t>
  </si>
  <si>
    <t xml:space="preserve">Индекс производства продукции сельского хозяйства в хозяйствах всех категорий (в сопоставимых ценах) </t>
  </si>
  <si>
    <t xml:space="preserve">Доля молодых семей и молодых специалистов, проживающих в сельской местности, улучшивших жилищные условия, от общего количества изъявивших желание улучшить жилищные условия с государственной поддержкой </t>
  </si>
  <si>
    <t>Задача 1.  Поддержка и дальнейшее развитие малых форм хозяйствования в Богучанском районе и повышение уровня доходов населения</t>
  </si>
  <si>
    <t>Подпрограмма 1.1. Поддержка малых форм хозяйствования</t>
  </si>
  <si>
    <t>Количество граждан ведущих ЛПХ, осуществивших привлечение кредитных средств</t>
  </si>
  <si>
    <t>Увеличение количества участников районных мероприятий</t>
  </si>
  <si>
    <t>Задача 2.  Создание комфортных условий жизнедеятельности в Богучанском районе</t>
  </si>
  <si>
    <t>подпрограмма 1.2. Устойчивое развитие сельских территорий</t>
  </si>
  <si>
    <t>Ввод (приобретение) жилья молодым семьям и молодым специалистам, проживающими в сельской местности</t>
  </si>
  <si>
    <t>Площадь обработки гербицидами очагов произрастания дикорастущей конопли</t>
  </si>
  <si>
    <t>Задача 3.  Создание условий для эффективного и ответственного управления финансовыми ресурсами в рамках переданных отдельных государственных полномочий</t>
  </si>
  <si>
    <t>Подпрограмма 1.3. Обеспечение и реализация муниципальной программы и прочие мероприятия</t>
  </si>
  <si>
    <t>Доля испонения бюджетных ассигнований</t>
  </si>
  <si>
    <t>га</t>
  </si>
  <si>
    <t>13. Содействие развитию гражданского общества в Богучанском районе</t>
  </si>
  <si>
    <t>Исп. Фоменко Ю.С 8(39162)22016</t>
  </si>
  <si>
    <t>Задача 2: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повышения эффективности расходов районного бюджета. Обеспечение своевременного осуществления муниципального финансового контроля за соблюдением законодательства в финансово-бюджетной сфере.</t>
  </si>
  <si>
    <t xml:space="preserve">8. Развитие инвестиционной деятельности , малого и среднего предпринимательства  на  территории Богучанского района </t>
  </si>
  <si>
    <t>Задача 2.2. Создание  условий, способствующих формированию здорового образа жизни населения  Богучанского района</t>
  </si>
  <si>
    <t>Информация о достижении целевых показателей и показателей результативности муниципальных программ  Богучанского района в 2022 году</t>
  </si>
  <si>
    <t>2022 год</t>
  </si>
  <si>
    <t>Министерством экологии и рационального природопользования Красноярского края в 2022 году был одобрен межбюджетный трансферт на обустройство мест (площадок) накопления отходов потребления в сумме 3 800 000,00 руб. Лимиты на обустройство мест (площадок) отходов потребления доводились в два этапа:
- в июле 2022 года на обустройство пяти мест в сумме 1 800,00 тыс. рублей;
- в августе 2022 года на обустройство шести мест в сумме 2 000,00 тыс. руб.
По итогам каждых доведений лимитов МКУ «МС Заказчика» объявлялись электронные аукционы на выполнение работ по обустройству мест (площадок) накопления отходов потребления. С июля по декабрь объявлялось девять электронных аукционов, по результатам которых заявки на участия не поступали, аукционы признаны не состоявшимися.  Вывоз отходов потребления с 2022 года региональный оператор начал производить еще в четырёх населенных пунктах, в которых было установлено дополнительно контейнерное оборудования</t>
  </si>
  <si>
    <t>Доля мест (площадок) накопления твердых коммунальных отходов на которых проводились работы по содержанию, очистки от снега, ручная чистка от мусора и прелегающих к ней территорий, а так же ремонт и транспортировка контейнерного оборудования</t>
  </si>
  <si>
    <t>Данное мероприятие выполнено в 100% объеме</t>
  </si>
  <si>
    <t>Показатель по итогам 2022 года достигнут.</t>
  </si>
  <si>
    <t>Показатель по итогам 2022 года  не достигнут,  в связи с отсутствием технической возможности установки ПУ в МКД.</t>
  </si>
  <si>
    <t>Показатель по итогам 2022 года не  достигнут, по причине отсутствия технической возможности установки ПУ, а так же отказ потребителей от установки (некоторым категориям граждан выгоднее производить оплату по нормативу чем по ПУ).</t>
  </si>
  <si>
    <t>Плановый показатель на 2022 год не предусмотрен</t>
  </si>
  <si>
    <t>Целевой показатель по итогам 2022 года достигнут.</t>
  </si>
  <si>
    <t>Целевой показатель по итогам 2022 года достигнут, но характеризует отрицательный результат</t>
  </si>
  <si>
    <t xml:space="preserve">Показатель  не   достигнут, но характеризует положительный результат
</t>
  </si>
  <si>
    <t>Показатель по итогам 2022 года  перевыполнен</t>
  </si>
  <si>
    <t>количество проведеных  мероприятий</t>
  </si>
  <si>
    <t>* Показатель будет уточняться при согласовании мониторинга СЭР за 2022 год в Министерстве Молодежной политики Красноярского края</t>
  </si>
  <si>
    <t>* Показатель будет уточняться при согласовании мониторинга СЭР за 2022 год в Министерстве спорта Красноярского края</t>
  </si>
  <si>
    <t>Показатель нулевой в виду отсутствия финансирования</t>
  </si>
  <si>
    <t>Показатели исполнены не в полном объеме</t>
  </si>
  <si>
    <t>Фактический показатель ниже планового, что характеризуется как положительный результат, т.к. планировалось, что в ДТП пострадают 10 человек, а фактически пострадало 5 человек.</t>
  </si>
  <si>
    <t>не менее 2026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</si>
</sst>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;[Red]0.00"/>
    <numFmt numFmtId="167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7" fillId="0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9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vertical="top"/>
    </xf>
    <xf numFmtId="0" fontId="11" fillId="2" borderId="6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 shrinkToFit="1"/>
    </xf>
    <xf numFmtId="2" fontId="6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/>
    <xf numFmtId="0" fontId="13" fillId="2" borderId="0" xfId="0" applyFont="1" applyFill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tabSelected="1" view="pageBreakPreview" topLeftCell="A68" zoomScaleSheetLayoutView="100" workbookViewId="0">
      <selection activeCell="I75" sqref="I75"/>
    </sheetView>
  </sheetViews>
  <sheetFormatPr defaultRowHeight="15"/>
  <cols>
    <col min="1" max="1" width="9.140625" style="5"/>
    <col min="2" max="2" width="38.85546875" style="5" customWidth="1"/>
    <col min="3" max="3" width="14.42578125" style="5" customWidth="1"/>
    <col min="4" max="4" width="10.42578125" style="5" customWidth="1"/>
    <col min="5" max="5" width="12" style="5" customWidth="1"/>
    <col min="6" max="6" width="10.85546875" style="5" customWidth="1"/>
    <col min="7" max="7" width="32.85546875" style="5" customWidth="1"/>
    <col min="8" max="16384" width="9.140625" style="5"/>
  </cols>
  <sheetData>
    <row r="1" spans="1:7" ht="15.75">
      <c r="A1" s="1"/>
      <c r="B1" s="2"/>
      <c r="C1" s="1"/>
      <c r="D1" s="1"/>
      <c r="E1" s="1"/>
      <c r="F1" s="1"/>
      <c r="G1" s="3" t="s">
        <v>0</v>
      </c>
    </row>
    <row r="2" spans="1:7" ht="45" customHeight="1">
      <c r="A2" s="98" t="s">
        <v>287</v>
      </c>
      <c r="B2" s="98"/>
      <c r="C2" s="98"/>
      <c r="D2" s="98"/>
      <c r="E2" s="98"/>
      <c r="F2" s="98"/>
      <c r="G2" s="98"/>
    </row>
    <row r="3" spans="1:7">
      <c r="A3" s="99" t="s">
        <v>1</v>
      </c>
      <c r="B3" s="99" t="s">
        <v>2</v>
      </c>
      <c r="C3" s="99" t="s">
        <v>3</v>
      </c>
      <c r="D3" s="99" t="s">
        <v>288</v>
      </c>
      <c r="E3" s="99"/>
      <c r="F3" s="99"/>
      <c r="G3" s="99" t="s">
        <v>4</v>
      </c>
    </row>
    <row r="4" spans="1:7" ht="3.75" customHeight="1">
      <c r="A4" s="99"/>
      <c r="B4" s="99"/>
      <c r="C4" s="99"/>
      <c r="D4" s="99"/>
      <c r="E4" s="99"/>
      <c r="F4" s="99"/>
      <c r="G4" s="99"/>
    </row>
    <row r="5" spans="1:7" ht="30" customHeight="1">
      <c r="A5" s="99"/>
      <c r="B5" s="99"/>
      <c r="C5" s="99"/>
      <c r="D5" s="4" t="s">
        <v>5</v>
      </c>
      <c r="E5" s="4" t="s">
        <v>6</v>
      </c>
      <c r="F5" s="4" t="s">
        <v>8</v>
      </c>
      <c r="G5" s="99"/>
    </row>
    <row r="6" spans="1:7">
      <c r="A6" s="100" t="s">
        <v>56</v>
      </c>
      <c r="B6" s="100"/>
      <c r="C6" s="100"/>
      <c r="D6" s="100"/>
      <c r="E6" s="100"/>
      <c r="F6" s="100"/>
      <c r="G6" s="100"/>
    </row>
    <row r="7" spans="1:7" ht="41.25" customHeight="1">
      <c r="A7" s="101" t="s">
        <v>57</v>
      </c>
      <c r="B7" s="102"/>
      <c r="C7" s="102"/>
      <c r="D7" s="102"/>
      <c r="E7" s="102"/>
      <c r="F7" s="102"/>
      <c r="G7" s="103"/>
    </row>
    <row r="8" spans="1:7" ht="54" customHeight="1">
      <c r="A8" s="13">
        <v>1</v>
      </c>
      <c r="B8" s="11" t="s">
        <v>33</v>
      </c>
      <c r="C8" s="13" t="s">
        <v>7</v>
      </c>
      <c r="D8" s="14">
        <v>95</v>
      </c>
      <c r="E8" s="14">
        <v>91.81</v>
      </c>
      <c r="F8" s="7">
        <f>E8/D8*100</f>
        <v>96.642105263157902</v>
      </c>
      <c r="G8" s="8"/>
    </row>
    <row r="9" spans="1:7" ht="116.25" customHeight="1">
      <c r="A9" s="13">
        <v>2</v>
      </c>
      <c r="B9" s="11" t="s">
        <v>34</v>
      </c>
      <c r="C9" s="13" t="s">
        <v>7</v>
      </c>
      <c r="D9" s="14">
        <v>90</v>
      </c>
      <c r="E9" s="14">
        <v>94</v>
      </c>
      <c r="F9" s="7">
        <f t="shared" ref="F9:F10" si="0">E9/D9*100</f>
        <v>104.44444444444446</v>
      </c>
      <c r="G9" s="17"/>
    </row>
    <row r="10" spans="1:7" ht="52.5" customHeight="1">
      <c r="A10" s="13">
        <v>3</v>
      </c>
      <c r="B10" s="11" t="s">
        <v>35</v>
      </c>
      <c r="C10" s="13" t="s">
        <v>7</v>
      </c>
      <c r="D10" s="14">
        <v>95</v>
      </c>
      <c r="E10" s="14">
        <v>91.31</v>
      </c>
      <c r="F10" s="7">
        <f t="shared" si="0"/>
        <v>96.115789473684217</v>
      </c>
      <c r="G10" s="36"/>
    </row>
    <row r="11" spans="1:7" ht="29.25" customHeight="1">
      <c r="A11" s="62" t="s">
        <v>58</v>
      </c>
      <c r="B11" s="63"/>
      <c r="C11" s="63"/>
      <c r="D11" s="63"/>
      <c r="E11" s="63"/>
      <c r="F11" s="63"/>
      <c r="G11" s="64"/>
    </row>
    <row r="12" spans="1:7" ht="15" customHeight="1">
      <c r="A12" s="62" t="s">
        <v>59</v>
      </c>
      <c r="B12" s="63"/>
      <c r="C12" s="63"/>
      <c r="D12" s="63"/>
      <c r="E12" s="63"/>
      <c r="F12" s="63"/>
      <c r="G12" s="64"/>
    </row>
    <row r="13" spans="1:7" ht="15" customHeight="1">
      <c r="A13" s="62" t="s">
        <v>36</v>
      </c>
      <c r="B13" s="63"/>
      <c r="C13" s="63"/>
      <c r="D13" s="63"/>
      <c r="E13" s="63"/>
      <c r="F13" s="63"/>
      <c r="G13" s="64"/>
    </row>
    <row r="14" spans="1:7" ht="36.75">
      <c r="A14" s="13">
        <v>4</v>
      </c>
      <c r="B14" s="15" t="s">
        <v>37</v>
      </c>
      <c r="C14" s="13" t="s">
        <v>7</v>
      </c>
      <c r="D14" s="16">
        <v>82</v>
      </c>
      <c r="E14" s="16">
        <v>96.3</v>
      </c>
      <c r="F14" s="7">
        <f t="shared" ref="F14:F28" si="1">E14/D14*100</f>
        <v>117.4390243902439</v>
      </c>
      <c r="G14" s="8"/>
    </row>
    <row r="15" spans="1:7" ht="96.75">
      <c r="A15" s="13">
        <v>5</v>
      </c>
      <c r="B15" s="15" t="s">
        <v>38</v>
      </c>
      <c r="C15" s="13" t="s">
        <v>7</v>
      </c>
      <c r="D15" s="16">
        <v>100</v>
      </c>
      <c r="E15" s="16">
        <v>100</v>
      </c>
      <c r="F15" s="7">
        <f t="shared" si="1"/>
        <v>100</v>
      </c>
      <c r="G15" s="8"/>
    </row>
    <row r="16" spans="1:7" ht="28.5" customHeight="1">
      <c r="A16" s="59" t="s">
        <v>60</v>
      </c>
      <c r="B16" s="60"/>
      <c r="C16" s="60"/>
      <c r="D16" s="60"/>
      <c r="E16" s="60"/>
      <c r="F16" s="60"/>
      <c r="G16" s="61"/>
    </row>
    <row r="17" spans="1:7" ht="96.75">
      <c r="A17" s="34">
        <v>6</v>
      </c>
      <c r="B17" s="17" t="s">
        <v>61</v>
      </c>
      <c r="C17" s="13" t="s">
        <v>7</v>
      </c>
      <c r="D17" s="18">
        <v>12</v>
      </c>
      <c r="E17" s="18">
        <v>17.39</v>
      </c>
      <c r="F17" s="7">
        <f t="shared" si="1"/>
        <v>144.91666666666669</v>
      </c>
      <c r="G17" s="37"/>
    </row>
    <row r="18" spans="1:7" ht="72.75">
      <c r="A18" s="34">
        <v>7</v>
      </c>
      <c r="B18" s="17" t="s">
        <v>39</v>
      </c>
      <c r="C18" s="13" t="s">
        <v>7</v>
      </c>
      <c r="D18" s="18">
        <v>92</v>
      </c>
      <c r="E18" s="18">
        <v>95.65</v>
      </c>
      <c r="F18" s="7">
        <f t="shared" si="1"/>
        <v>103.96739130434783</v>
      </c>
      <c r="G18" s="37"/>
    </row>
    <row r="19" spans="1:7" ht="36.75">
      <c r="A19" s="34">
        <v>8</v>
      </c>
      <c r="B19" s="17" t="s">
        <v>40</v>
      </c>
      <c r="C19" s="13" t="s">
        <v>7</v>
      </c>
      <c r="D19" s="18">
        <v>10</v>
      </c>
      <c r="E19" s="18">
        <v>7.9</v>
      </c>
      <c r="F19" s="7">
        <f t="shared" si="1"/>
        <v>79</v>
      </c>
      <c r="G19" s="37"/>
    </row>
    <row r="20" spans="1:7" ht="60.75">
      <c r="A20" s="34">
        <v>9</v>
      </c>
      <c r="B20" s="17" t="s">
        <v>41</v>
      </c>
      <c r="C20" s="13" t="s">
        <v>7</v>
      </c>
      <c r="D20" s="18">
        <v>8.3000000000000007</v>
      </c>
      <c r="E20" s="18">
        <v>21.74</v>
      </c>
      <c r="F20" s="7">
        <f t="shared" si="1"/>
        <v>261.92771084337346</v>
      </c>
      <c r="G20" s="37"/>
    </row>
    <row r="21" spans="1:7">
      <c r="A21" s="67" t="s">
        <v>42</v>
      </c>
      <c r="B21" s="68"/>
      <c r="C21" s="68"/>
      <c r="D21" s="68"/>
      <c r="E21" s="68"/>
      <c r="F21" s="68"/>
      <c r="G21" s="69"/>
    </row>
    <row r="22" spans="1:7" ht="60.75">
      <c r="A22" s="13">
        <v>10</v>
      </c>
      <c r="B22" s="17" t="s">
        <v>43</v>
      </c>
      <c r="C22" s="13" t="s">
        <v>7</v>
      </c>
      <c r="D22" s="18">
        <v>50</v>
      </c>
      <c r="E22" s="18">
        <v>69.7</v>
      </c>
      <c r="F22" s="7">
        <f t="shared" si="1"/>
        <v>139.4</v>
      </c>
      <c r="G22" s="37"/>
    </row>
    <row r="23" spans="1:7" ht="60.75">
      <c r="A23" s="13">
        <v>11</v>
      </c>
      <c r="B23" s="17" t="s">
        <v>44</v>
      </c>
      <c r="C23" s="13" t="s">
        <v>7</v>
      </c>
      <c r="D23" s="18">
        <v>80.5</v>
      </c>
      <c r="E23" s="18">
        <v>85</v>
      </c>
      <c r="F23" s="7">
        <f t="shared" si="1"/>
        <v>105.59006211180125</v>
      </c>
      <c r="G23" s="37"/>
    </row>
    <row r="24" spans="1:7">
      <c r="A24" s="59"/>
      <c r="B24" s="60"/>
      <c r="C24" s="60"/>
      <c r="D24" s="60"/>
      <c r="E24" s="60"/>
      <c r="F24" s="60"/>
      <c r="G24" s="61"/>
    </row>
    <row r="25" spans="1:7">
      <c r="A25" s="13">
        <v>12</v>
      </c>
      <c r="B25" s="11" t="s">
        <v>45</v>
      </c>
      <c r="C25" s="13" t="s">
        <v>7</v>
      </c>
      <c r="D25" s="19">
        <v>90</v>
      </c>
      <c r="E25" s="19">
        <v>91.4</v>
      </c>
      <c r="F25" s="7">
        <f t="shared" si="1"/>
        <v>101.55555555555556</v>
      </c>
      <c r="G25" s="25"/>
    </row>
    <row r="26" spans="1:7" ht="20.25" customHeight="1">
      <c r="A26" s="59" t="s">
        <v>62</v>
      </c>
      <c r="B26" s="60"/>
      <c r="C26" s="60"/>
      <c r="D26" s="60"/>
      <c r="E26" s="60"/>
      <c r="F26" s="60"/>
      <c r="G26" s="61"/>
    </row>
    <row r="27" spans="1:7" ht="24.75">
      <c r="A27" s="13">
        <v>13</v>
      </c>
      <c r="B27" s="17" t="s">
        <v>46</v>
      </c>
      <c r="C27" s="13" t="s">
        <v>9</v>
      </c>
      <c r="D27" s="20">
        <v>250</v>
      </c>
      <c r="E27" s="20">
        <v>211</v>
      </c>
      <c r="F27" s="7">
        <f t="shared" si="1"/>
        <v>84.399999999999991</v>
      </c>
      <c r="G27" s="37"/>
    </row>
    <row r="28" spans="1:7" ht="84">
      <c r="A28" s="13">
        <v>14</v>
      </c>
      <c r="B28" s="6" t="s">
        <v>47</v>
      </c>
      <c r="C28" s="13" t="s">
        <v>7</v>
      </c>
      <c r="D28" s="21">
        <v>31</v>
      </c>
      <c r="E28" s="21">
        <v>39.299999999999997</v>
      </c>
      <c r="F28" s="7">
        <f t="shared" si="1"/>
        <v>126.77419354838707</v>
      </c>
      <c r="G28" s="37"/>
    </row>
    <row r="29" spans="1:7" ht="14.25" customHeight="1">
      <c r="A29" s="83" t="s">
        <v>63</v>
      </c>
      <c r="B29" s="90"/>
      <c r="C29" s="90"/>
      <c r="D29" s="90"/>
      <c r="E29" s="90"/>
      <c r="F29" s="90"/>
      <c r="G29" s="90"/>
    </row>
    <row r="30" spans="1:7" ht="16.5" customHeight="1">
      <c r="A30" s="83" t="s">
        <v>64</v>
      </c>
      <c r="B30" s="83"/>
      <c r="C30" s="83"/>
      <c r="D30" s="83"/>
      <c r="E30" s="83"/>
      <c r="F30" s="83"/>
      <c r="G30" s="83"/>
    </row>
    <row r="31" spans="1:7">
      <c r="A31" s="34">
        <v>15</v>
      </c>
      <c r="B31" s="17" t="s">
        <v>48</v>
      </c>
      <c r="C31" s="13" t="s">
        <v>7</v>
      </c>
      <c r="D31" s="14">
        <v>98</v>
      </c>
      <c r="E31" s="14">
        <v>97.82</v>
      </c>
      <c r="F31" s="7">
        <f t="shared" ref="F31:F33" si="2">E31/D31*100</f>
        <v>99.816326530612244</v>
      </c>
      <c r="G31" s="37"/>
    </row>
    <row r="32" spans="1:7" ht="36">
      <c r="A32" s="34">
        <v>16</v>
      </c>
      <c r="B32" s="22" t="s">
        <v>49</v>
      </c>
      <c r="C32" s="13" t="s">
        <v>7</v>
      </c>
      <c r="D32" s="14">
        <v>80</v>
      </c>
      <c r="E32" s="14">
        <v>81.5</v>
      </c>
      <c r="F32" s="7">
        <f t="shared" si="2"/>
        <v>101.875</v>
      </c>
      <c r="G32" s="37"/>
    </row>
    <row r="33" spans="1:7" ht="24">
      <c r="A33" s="34">
        <v>17</v>
      </c>
      <c r="B33" s="6" t="s">
        <v>50</v>
      </c>
      <c r="C33" s="13" t="s">
        <v>65</v>
      </c>
      <c r="D33" s="14">
        <v>3</v>
      </c>
      <c r="E33" s="14">
        <v>3</v>
      </c>
      <c r="F33" s="7">
        <f t="shared" si="2"/>
        <v>100</v>
      </c>
      <c r="G33" s="37"/>
    </row>
    <row r="34" spans="1:7">
      <c r="A34" s="84" t="s">
        <v>66</v>
      </c>
      <c r="B34" s="85"/>
      <c r="C34" s="85"/>
      <c r="D34" s="85"/>
      <c r="E34" s="85"/>
      <c r="F34" s="85"/>
      <c r="G34" s="86"/>
    </row>
    <row r="35" spans="1:7" ht="18" customHeight="1">
      <c r="A35" s="94" t="s">
        <v>67</v>
      </c>
      <c r="B35" s="95"/>
      <c r="C35" s="95"/>
      <c r="D35" s="95"/>
      <c r="E35" s="95"/>
      <c r="F35" s="95"/>
      <c r="G35" s="96"/>
    </row>
    <row r="36" spans="1:7" ht="42.75" customHeight="1">
      <c r="A36" s="34">
        <v>18</v>
      </c>
      <c r="B36" s="74" t="s">
        <v>68</v>
      </c>
      <c r="C36" s="13" t="s">
        <v>9</v>
      </c>
      <c r="D36" s="13">
        <v>37469</v>
      </c>
      <c r="E36" s="13">
        <v>37469</v>
      </c>
      <c r="F36" s="7">
        <f t="shared" ref="F36:F37" si="3">E36/D36*100</f>
        <v>100</v>
      </c>
      <c r="G36" s="88" t="s">
        <v>69</v>
      </c>
    </row>
    <row r="37" spans="1:7" ht="55.5" customHeight="1">
      <c r="A37" s="34">
        <v>19</v>
      </c>
      <c r="B37" s="74"/>
      <c r="C37" s="13" t="s">
        <v>7</v>
      </c>
      <c r="D37" s="13">
        <v>94</v>
      </c>
      <c r="E37" s="13">
        <v>94</v>
      </c>
      <c r="F37" s="7">
        <f t="shared" si="3"/>
        <v>100</v>
      </c>
      <c r="G37" s="89"/>
    </row>
    <row r="38" spans="1:7">
      <c r="A38" s="90" t="s">
        <v>70</v>
      </c>
      <c r="B38" s="90"/>
      <c r="C38" s="90"/>
      <c r="D38" s="90"/>
      <c r="E38" s="90"/>
      <c r="F38" s="90"/>
      <c r="G38" s="90"/>
    </row>
    <row r="39" spans="1:7" ht="20.25" customHeight="1">
      <c r="A39" s="83" t="s">
        <v>71</v>
      </c>
      <c r="B39" s="83"/>
      <c r="C39" s="83"/>
      <c r="D39" s="83"/>
      <c r="E39" s="83"/>
      <c r="F39" s="83"/>
      <c r="G39" s="83"/>
    </row>
    <row r="40" spans="1:7" ht="281.25">
      <c r="A40" s="34">
        <v>20</v>
      </c>
      <c r="B40" s="6" t="s">
        <v>72</v>
      </c>
      <c r="C40" s="13" t="s">
        <v>7</v>
      </c>
      <c r="D40" s="13">
        <v>63</v>
      </c>
      <c r="E40" s="13">
        <v>40</v>
      </c>
      <c r="F40" s="7">
        <f t="shared" ref="F40:F41" si="4">E40/D40*100</f>
        <v>63.492063492063487</v>
      </c>
      <c r="G40" s="38" t="s">
        <v>289</v>
      </c>
    </row>
    <row r="41" spans="1:7" ht="24">
      <c r="A41" s="39">
        <v>21</v>
      </c>
      <c r="B41" s="11" t="s">
        <v>73</v>
      </c>
      <c r="C41" s="13" t="s">
        <v>7</v>
      </c>
      <c r="D41" s="13">
        <v>100</v>
      </c>
      <c r="E41" s="13">
        <v>100</v>
      </c>
      <c r="F41" s="7">
        <f t="shared" si="4"/>
        <v>100</v>
      </c>
      <c r="G41" s="40" t="s">
        <v>75</v>
      </c>
    </row>
    <row r="42" spans="1:7" ht="67.5">
      <c r="A42" s="39">
        <v>22</v>
      </c>
      <c r="B42" s="41" t="s">
        <v>290</v>
      </c>
      <c r="C42" s="13" t="s">
        <v>7</v>
      </c>
      <c r="D42" s="13">
        <v>100</v>
      </c>
      <c r="E42" s="13">
        <v>100</v>
      </c>
      <c r="F42" s="7">
        <f t="shared" ref="F42" si="5">E42/D42*100</f>
        <v>100</v>
      </c>
      <c r="G42" s="42" t="s">
        <v>291</v>
      </c>
    </row>
    <row r="43" spans="1:7" ht="36">
      <c r="A43" s="39">
        <v>23</v>
      </c>
      <c r="B43" s="11" t="s">
        <v>74</v>
      </c>
      <c r="C43" s="13" t="s">
        <v>7</v>
      </c>
      <c r="D43" s="43">
        <v>100</v>
      </c>
      <c r="E43" s="43">
        <v>100</v>
      </c>
      <c r="F43" s="7">
        <v>0</v>
      </c>
      <c r="G43" s="42" t="s">
        <v>291</v>
      </c>
    </row>
    <row r="44" spans="1:7" ht="21.75" customHeight="1">
      <c r="A44" s="80" t="s">
        <v>76</v>
      </c>
      <c r="B44" s="81"/>
      <c r="C44" s="81"/>
      <c r="D44" s="81"/>
      <c r="E44" s="81"/>
      <c r="F44" s="81"/>
      <c r="G44" s="82"/>
    </row>
    <row r="45" spans="1:7" ht="14.25" customHeight="1">
      <c r="A45" s="67" t="s">
        <v>77</v>
      </c>
      <c r="B45" s="68"/>
      <c r="C45" s="68"/>
      <c r="D45" s="68"/>
      <c r="E45" s="68"/>
      <c r="F45" s="68"/>
      <c r="G45" s="69"/>
    </row>
    <row r="46" spans="1:7" ht="24">
      <c r="A46" s="13">
        <v>24</v>
      </c>
      <c r="B46" s="11" t="s">
        <v>78</v>
      </c>
      <c r="C46" s="13" t="s">
        <v>10</v>
      </c>
      <c r="D46" s="13">
        <v>157</v>
      </c>
      <c r="E46" s="13">
        <v>157</v>
      </c>
      <c r="F46" s="7">
        <f t="shared" ref="F46" si="6">E46/D46*100</f>
        <v>100</v>
      </c>
      <c r="G46" s="42" t="s">
        <v>291</v>
      </c>
    </row>
    <row r="47" spans="1:7" ht="18" customHeight="1">
      <c r="A47" s="84" t="s">
        <v>79</v>
      </c>
      <c r="B47" s="85"/>
      <c r="C47" s="85"/>
      <c r="D47" s="85"/>
      <c r="E47" s="85"/>
      <c r="F47" s="85"/>
      <c r="G47" s="86"/>
    </row>
    <row r="48" spans="1:7" ht="51.75" customHeight="1">
      <c r="A48" s="54" t="s">
        <v>80</v>
      </c>
      <c r="B48" s="55"/>
      <c r="C48" s="55"/>
      <c r="D48" s="55"/>
      <c r="E48" s="55"/>
      <c r="F48" s="55"/>
      <c r="G48" s="56"/>
    </row>
    <row r="49" spans="1:7">
      <c r="A49" s="34">
        <v>25</v>
      </c>
      <c r="B49" s="13" t="s">
        <v>15</v>
      </c>
      <c r="C49" s="13" t="s">
        <v>7</v>
      </c>
      <c r="D49" s="13">
        <v>50</v>
      </c>
      <c r="E49" s="13">
        <v>50</v>
      </c>
      <c r="F49" s="7">
        <f t="shared" ref="F49" si="7">E49/D49*100</f>
        <v>100</v>
      </c>
      <c r="G49" s="6"/>
    </row>
    <row r="50" spans="1:7" ht="13.5" customHeight="1">
      <c r="A50" s="54" t="s">
        <v>81</v>
      </c>
      <c r="B50" s="55"/>
      <c r="C50" s="55"/>
      <c r="D50" s="55"/>
      <c r="E50" s="55"/>
      <c r="F50" s="55"/>
      <c r="G50" s="56"/>
    </row>
    <row r="51" spans="1:7" ht="12" customHeight="1">
      <c r="A51" s="54" t="s">
        <v>82</v>
      </c>
      <c r="B51" s="55"/>
      <c r="C51" s="55"/>
      <c r="D51" s="55"/>
      <c r="E51" s="55"/>
      <c r="F51" s="55"/>
      <c r="G51" s="56"/>
    </row>
    <row r="52" spans="1:7" ht="22.5" customHeight="1">
      <c r="A52" s="67" t="s">
        <v>84</v>
      </c>
      <c r="B52" s="68"/>
      <c r="C52" s="68"/>
      <c r="D52" s="68"/>
      <c r="E52" s="68"/>
      <c r="F52" s="68"/>
      <c r="G52" s="69"/>
    </row>
    <row r="53" spans="1:7" ht="15" customHeight="1">
      <c r="A53" s="62" t="s">
        <v>85</v>
      </c>
      <c r="B53" s="63"/>
      <c r="C53" s="63"/>
      <c r="D53" s="63"/>
      <c r="E53" s="63"/>
      <c r="F53" s="63"/>
      <c r="G53" s="64"/>
    </row>
    <row r="54" spans="1:7" ht="36">
      <c r="A54" s="34">
        <v>26</v>
      </c>
      <c r="B54" s="6" t="s">
        <v>16</v>
      </c>
      <c r="C54" s="13" t="s">
        <v>7</v>
      </c>
      <c r="D54" s="13">
        <v>74.099999999999994</v>
      </c>
      <c r="E54" s="13">
        <v>76.099999999999994</v>
      </c>
      <c r="F54" s="7">
        <f t="shared" ref="F54:F55" si="8">E54/D54*100</f>
        <v>102.69905533063428</v>
      </c>
      <c r="G54" s="11" t="s">
        <v>292</v>
      </c>
    </row>
    <row r="55" spans="1:7" ht="24">
      <c r="A55" s="34">
        <v>27</v>
      </c>
      <c r="B55" s="6" t="s">
        <v>17</v>
      </c>
      <c r="C55" s="13" t="s">
        <v>7</v>
      </c>
      <c r="D55" s="44">
        <v>74.3</v>
      </c>
      <c r="E55" s="13">
        <v>97.9</v>
      </c>
      <c r="F55" s="7">
        <f t="shared" si="8"/>
        <v>131.76312247644685</v>
      </c>
      <c r="G55" s="17"/>
    </row>
    <row r="56" spans="1:7" ht="31.5" customHeight="1">
      <c r="A56" s="54" t="s">
        <v>86</v>
      </c>
      <c r="B56" s="55"/>
      <c r="C56" s="55"/>
      <c r="D56" s="55"/>
      <c r="E56" s="55"/>
      <c r="F56" s="55"/>
      <c r="G56" s="56"/>
    </row>
    <row r="57" spans="1:7" ht="28.5" customHeight="1">
      <c r="A57" s="54" t="s">
        <v>87</v>
      </c>
      <c r="B57" s="55"/>
      <c r="C57" s="55"/>
      <c r="D57" s="55"/>
      <c r="E57" s="55"/>
      <c r="F57" s="55"/>
      <c r="G57" s="56"/>
    </row>
    <row r="58" spans="1:7" ht="48">
      <c r="A58" s="34">
        <v>28</v>
      </c>
      <c r="B58" s="6" t="s">
        <v>18</v>
      </c>
      <c r="C58" s="13" t="s">
        <v>7</v>
      </c>
      <c r="D58" s="21">
        <v>100</v>
      </c>
      <c r="E58" s="21">
        <v>100</v>
      </c>
      <c r="F58" s="7">
        <f t="shared" ref="F58" si="9">E58/D58*100</f>
        <v>100</v>
      </c>
      <c r="G58" s="11" t="s">
        <v>292</v>
      </c>
    </row>
    <row r="59" spans="1:7" ht="18" customHeight="1">
      <c r="A59" s="59" t="s">
        <v>88</v>
      </c>
      <c r="B59" s="60"/>
      <c r="C59" s="60"/>
      <c r="D59" s="60"/>
      <c r="E59" s="60"/>
      <c r="F59" s="60"/>
      <c r="G59" s="61"/>
    </row>
    <row r="60" spans="1:7" ht="26.25" customHeight="1">
      <c r="A60" s="62" t="s">
        <v>89</v>
      </c>
      <c r="B60" s="63"/>
      <c r="C60" s="63"/>
      <c r="D60" s="63"/>
      <c r="E60" s="63"/>
      <c r="F60" s="63"/>
      <c r="G60" s="64"/>
    </row>
    <row r="61" spans="1:7" ht="84">
      <c r="A61" s="34">
        <v>29</v>
      </c>
      <c r="B61" s="6" t="s">
        <v>19</v>
      </c>
      <c r="C61" s="13"/>
      <c r="D61" s="13"/>
      <c r="E61" s="13"/>
      <c r="F61" s="45"/>
      <c r="G61" s="12"/>
    </row>
    <row r="62" spans="1:7" ht="24">
      <c r="A62" s="34">
        <v>30</v>
      </c>
      <c r="B62" s="11" t="s">
        <v>20</v>
      </c>
      <c r="C62" s="13" t="s">
        <v>7</v>
      </c>
      <c r="D62" s="21">
        <v>100</v>
      </c>
      <c r="E62" s="21">
        <v>100</v>
      </c>
      <c r="F62" s="7">
        <f t="shared" ref="F62:F63" si="10">E62/D62*100</f>
        <v>100</v>
      </c>
      <c r="G62" s="11" t="s">
        <v>292</v>
      </c>
    </row>
    <row r="63" spans="1:7" ht="57.75" customHeight="1">
      <c r="A63" s="34">
        <v>31</v>
      </c>
      <c r="B63" s="11" t="s">
        <v>21</v>
      </c>
      <c r="C63" s="13" t="s">
        <v>7</v>
      </c>
      <c r="D63" s="21">
        <v>60.9</v>
      </c>
      <c r="E63" s="21">
        <v>17.899999999999999</v>
      </c>
      <c r="F63" s="7">
        <f t="shared" si="10"/>
        <v>29.392446633825941</v>
      </c>
      <c r="G63" s="6" t="s">
        <v>293</v>
      </c>
    </row>
    <row r="64" spans="1:7" hidden="1">
      <c r="A64" s="34"/>
      <c r="B64" s="87" t="s">
        <v>22</v>
      </c>
      <c r="C64" s="83" t="s">
        <v>7</v>
      </c>
      <c r="D64" s="21" t="s">
        <v>83</v>
      </c>
      <c r="E64" s="12" t="s">
        <v>83</v>
      </c>
      <c r="F64" s="45"/>
      <c r="G64" s="11"/>
    </row>
    <row r="65" spans="1:7" ht="84">
      <c r="A65" s="34">
        <v>32</v>
      </c>
      <c r="B65" s="87"/>
      <c r="C65" s="83"/>
      <c r="D65" s="13">
        <v>100</v>
      </c>
      <c r="E65" s="21">
        <v>81</v>
      </c>
      <c r="F65" s="7">
        <f t="shared" ref="F65" si="11">E65/D65*100</f>
        <v>81</v>
      </c>
      <c r="G65" s="6" t="s">
        <v>294</v>
      </c>
    </row>
    <row r="66" spans="1:7" ht="19.5" customHeight="1">
      <c r="A66" s="54" t="s">
        <v>90</v>
      </c>
      <c r="B66" s="55"/>
      <c r="C66" s="55"/>
      <c r="D66" s="55"/>
      <c r="E66" s="55"/>
      <c r="F66" s="55"/>
      <c r="G66" s="56"/>
    </row>
    <row r="67" spans="1:7" ht="36" customHeight="1">
      <c r="A67" s="54" t="s">
        <v>91</v>
      </c>
      <c r="B67" s="55"/>
      <c r="C67" s="55"/>
      <c r="D67" s="55"/>
      <c r="E67" s="55"/>
      <c r="F67" s="55"/>
      <c r="G67" s="56"/>
    </row>
    <row r="68" spans="1:7" ht="24">
      <c r="A68" s="34">
        <v>33</v>
      </c>
      <c r="B68" s="6" t="s">
        <v>23</v>
      </c>
      <c r="C68" s="13"/>
      <c r="D68" s="13"/>
      <c r="E68" s="13"/>
      <c r="F68" s="45"/>
      <c r="G68" s="9"/>
    </row>
    <row r="69" spans="1:7" ht="24">
      <c r="A69" s="34">
        <v>34</v>
      </c>
      <c r="B69" s="6" t="s">
        <v>24</v>
      </c>
      <c r="C69" s="13" t="s">
        <v>7</v>
      </c>
      <c r="D69" s="21">
        <v>2.5</v>
      </c>
      <c r="E69" s="21">
        <v>2.5</v>
      </c>
      <c r="F69" s="7">
        <f t="shared" ref="F69:F70" si="12">E69/D69*100</f>
        <v>100</v>
      </c>
      <c r="G69" s="11" t="s">
        <v>292</v>
      </c>
    </row>
    <row r="70" spans="1:7" ht="24">
      <c r="A70" s="34">
        <v>35</v>
      </c>
      <c r="B70" s="6" t="s">
        <v>25</v>
      </c>
      <c r="C70" s="13" t="s">
        <v>7</v>
      </c>
      <c r="D70" s="21">
        <v>2.1</v>
      </c>
      <c r="E70" s="21">
        <v>2.1</v>
      </c>
      <c r="F70" s="7">
        <f t="shared" si="12"/>
        <v>100</v>
      </c>
      <c r="G70" s="11" t="s">
        <v>292</v>
      </c>
    </row>
    <row r="71" spans="1:7" ht="24">
      <c r="A71" s="34">
        <v>36</v>
      </c>
      <c r="B71" s="6" t="s">
        <v>26</v>
      </c>
      <c r="C71" s="13" t="s">
        <v>7</v>
      </c>
      <c r="D71" s="13" t="s">
        <v>83</v>
      </c>
      <c r="E71" s="13" t="s">
        <v>83</v>
      </c>
      <c r="F71" s="45"/>
      <c r="G71" s="11" t="s">
        <v>295</v>
      </c>
    </row>
    <row r="72" spans="1:7" ht="30.75" customHeight="1">
      <c r="A72" s="54" t="s">
        <v>92</v>
      </c>
      <c r="B72" s="55"/>
      <c r="C72" s="55"/>
      <c r="D72" s="55"/>
      <c r="E72" s="55"/>
      <c r="F72" s="55"/>
      <c r="G72" s="56"/>
    </row>
    <row r="73" spans="1:7" ht="18.75" customHeight="1">
      <c r="A73" s="54" t="s">
        <v>93</v>
      </c>
      <c r="B73" s="55"/>
      <c r="C73" s="55"/>
      <c r="D73" s="55"/>
      <c r="E73" s="55"/>
      <c r="F73" s="55"/>
      <c r="G73" s="56"/>
    </row>
    <row r="74" spans="1:7" ht="48">
      <c r="A74" s="34">
        <v>37</v>
      </c>
      <c r="B74" s="6" t="s">
        <v>27</v>
      </c>
      <c r="C74" s="13" t="s">
        <v>7</v>
      </c>
      <c r="D74" s="13">
        <v>8.6</v>
      </c>
      <c r="E74" s="13">
        <v>8.6</v>
      </c>
      <c r="F74" s="7">
        <f t="shared" ref="F74:F78" si="13">E74/D74*100</f>
        <v>100</v>
      </c>
      <c r="G74" s="6" t="s">
        <v>296</v>
      </c>
    </row>
    <row r="75" spans="1:7" ht="48">
      <c r="A75" s="34">
        <v>38</v>
      </c>
      <c r="B75" s="6" t="s">
        <v>28</v>
      </c>
      <c r="C75" s="13" t="s">
        <v>7</v>
      </c>
      <c r="D75" s="21">
        <v>8</v>
      </c>
      <c r="E75" s="21">
        <v>8</v>
      </c>
      <c r="F75" s="7">
        <v>0</v>
      </c>
      <c r="G75" s="32" t="s">
        <v>296</v>
      </c>
    </row>
    <row r="76" spans="1:7" ht="49.5" customHeight="1">
      <c r="A76" s="34">
        <v>39</v>
      </c>
      <c r="B76" s="6" t="s">
        <v>29</v>
      </c>
      <c r="C76" s="13" t="s">
        <v>7</v>
      </c>
      <c r="D76" s="21">
        <v>60</v>
      </c>
      <c r="E76" s="13">
        <v>65.099999999999994</v>
      </c>
      <c r="F76" s="7">
        <f t="shared" si="13"/>
        <v>108.5</v>
      </c>
      <c r="G76" s="23" t="s">
        <v>297</v>
      </c>
    </row>
    <row r="77" spans="1:7" ht="36">
      <c r="A77" s="34">
        <v>40</v>
      </c>
      <c r="B77" s="6" t="s">
        <v>30</v>
      </c>
      <c r="C77" s="13" t="s">
        <v>31</v>
      </c>
      <c r="D77" s="13">
        <v>24.46</v>
      </c>
      <c r="E77" s="13">
        <v>20.45</v>
      </c>
      <c r="F77" s="7">
        <f t="shared" si="13"/>
        <v>83.605887162714637</v>
      </c>
      <c r="G77" s="11" t="s">
        <v>298</v>
      </c>
    </row>
    <row r="78" spans="1:7" ht="24">
      <c r="A78" s="34">
        <v>41</v>
      </c>
      <c r="B78" s="11" t="s">
        <v>32</v>
      </c>
      <c r="C78" s="13" t="s">
        <v>7</v>
      </c>
      <c r="D78" s="13">
        <v>51.4</v>
      </c>
      <c r="E78" s="13">
        <v>52.9</v>
      </c>
      <c r="F78" s="7">
        <f t="shared" si="13"/>
        <v>102.91828793774317</v>
      </c>
      <c r="G78" s="6" t="s">
        <v>299</v>
      </c>
    </row>
    <row r="79" spans="1:7" ht="15.75" customHeight="1">
      <c r="A79" s="91" t="s">
        <v>105</v>
      </c>
      <c r="B79" s="92"/>
      <c r="C79" s="92"/>
      <c r="D79" s="92"/>
      <c r="E79" s="92"/>
      <c r="F79" s="92"/>
      <c r="G79" s="93"/>
    </row>
    <row r="80" spans="1:7" ht="32.25" customHeight="1">
      <c r="A80" s="62" t="s">
        <v>94</v>
      </c>
      <c r="B80" s="63"/>
      <c r="C80" s="63"/>
      <c r="D80" s="63"/>
      <c r="E80" s="63"/>
      <c r="F80" s="63"/>
      <c r="G80" s="64"/>
    </row>
    <row r="81" spans="1:7" ht="24">
      <c r="A81" s="34">
        <v>42</v>
      </c>
      <c r="B81" s="46" t="s">
        <v>11</v>
      </c>
      <c r="C81" s="13" t="s">
        <v>7</v>
      </c>
      <c r="D81" s="13">
        <v>100</v>
      </c>
      <c r="E81" s="13">
        <v>100</v>
      </c>
      <c r="F81" s="7">
        <f t="shared" ref="F81:F88" si="14">E81/D81*100</f>
        <v>100</v>
      </c>
      <c r="G81" s="45"/>
    </row>
    <row r="82" spans="1:7" ht="24">
      <c r="A82" s="34">
        <v>43</v>
      </c>
      <c r="B82" s="6" t="s">
        <v>95</v>
      </c>
      <c r="C82" s="13" t="s">
        <v>7</v>
      </c>
      <c r="D82" s="13">
        <v>97.7</v>
      </c>
      <c r="E82" s="13">
        <v>97.7</v>
      </c>
      <c r="F82" s="7">
        <f t="shared" si="14"/>
        <v>100</v>
      </c>
      <c r="G82" s="45"/>
    </row>
    <row r="83" spans="1:7" ht="24">
      <c r="A83" s="34">
        <v>44</v>
      </c>
      <c r="B83" s="6" t="s">
        <v>96</v>
      </c>
      <c r="C83" s="13" t="s">
        <v>7</v>
      </c>
      <c r="D83" s="13">
        <v>98</v>
      </c>
      <c r="E83" s="13">
        <v>98</v>
      </c>
      <c r="F83" s="7">
        <f t="shared" si="14"/>
        <v>100</v>
      </c>
      <c r="G83" s="45"/>
    </row>
    <row r="84" spans="1:7" ht="24">
      <c r="A84" s="34">
        <v>45</v>
      </c>
      <c r="B84" s="6" t="s">
        <v>12</v>
      </c>
      <c r="C84" s="13" t="s">
        <v>7</v>
      </c>
      <c r="D84" s="13">
        <v>100</v>
      </c>
      <c r="E84" s="13">
        <v>100</v>
      </c>
      <c r="F84" s="7">
        <f t="shared" si="14"/>
        <v>100</v>
      </c>
      <c r="G84" s="45"/>
    </row>
    <row r="85" spans="1:7" ht="36">
      <c r="A85" s="34">
        <v>46</v>
      </c>
      <c r="B85" s="6" t="s">
        <v>51</v>
      </c>
      <c r="C85" s="13" t="s">
        <v>7</v>
      </c>
      <c r="D85" s="13">
        <v>71</v>
      </c>
      <c r="E85" s="13">
        <v>71</v>
      </c>
      <c r="F85" s="7">
        <f t="shared" si="14"/>
        <v>100</v>
      </c>
      <c r="G85" s="45"/>
    </row>
    <row r="86" spans="1:7" ht="36">
      <c r="A86" s="34">
        <v>47</v>
      </c>
      <c r="B86" s="6" t="s">
        <v>52</v>
      </c>
      <c r="C86" s="13" t="s">
        <v>7</v>
      </c>
      <c r="D86" s="13">
        <v>71.5</v>
      </c>
      <c r="E86" s="13">
        <v>71.5</v>
      </c>
      <c r="F86" s="7">
        <f t="shared" si="14"/>
        <v>100</v>
      </c>
      <c r="G86" s="45"/>
    </row>
    <row r="87" spans="1:7" ht="48">
      <c r="A87" s="34">
        <v>48</v>
      </c>
      <c r="B87" s="6" t="s">
        <v>53</v>
      </c>
      <c r="C87" s="13" t="s">
        <v>7</v>
      </c>
      <c r="D87" s="13">
        <v>72</v>
      </c>
      <c r="E87" s="13">
        <v>72</v>
      </c>
      <c r="F87" s="7">
        <f t="shared" si="14"/>
        <v>100</v>
      </c>
      <c r="G87" s="45"/>
    </row>
    <row r="88" spans="1:7" ht="60">
      <c r="A88" s="34">
        <v>49</v>
      </c>
      <c r="B88" s="6" t="s">
        <v>54</v>
      </c>
      <c r="C88" s="13" t="s">
        <v>7</v>
      </c>
      <c r="D88" s="13">
        <v>49.5</v>
      </c>
      <c r="E88" s="13">
        <v>49.5</v>
      </c>
      <c r="F88" s="7">
        <f t="shared" si="14"/>
        <v>100</v>
      </c>
      <c r="G88" s="45"/>
    </row>
    <row r="89" spans="1:7" ht="27.75" customHeight="1">
      <c r="A89" s="62" t="s">
        <v>97</v>
      </c>
      <c r="B89" s="63"/>
      <c r="C89" s="63"/>
      <c r="D89" s="63"/>
      <c r="E89" s="63"/>
      <c r="F89" s="63"/>
      <c r="G89" s="64"/>
    </row>
    <row r="90" spans="1:7" ht="35.25" customHeight="1">
      <c r="A90" s="62" t="s">
        <v>98</v>
      </c>
      <c r="B90" s="63"/>
      <c r="C90" s="63"/>
      <c r="D90" s="63"/>
      <c r="E90" s="63"/>
      <c r="F90" s="63"/>
      <c r="G90" s="64"/>
    </row>
    <row r="91" spans="1:7" ht="48">
      <c r="A91" s="34">
        <v>50</v>
      </c>
      <c r="B91" s="6" t="s">
        <v>99</v>
      </c>
      <c r="C91" s="13" t="s">
        <v>7</v>
      </c>
      <c r="D91" s="43">
        <v>100</v>
      </c>
      <c r="E91" s="43">
        <v>100</v>
      </c>
      <c r="F91" s="7">
        <f t="shared" ref="F91" si="15">E91/D91*100</f>
        <v>100</v>
      </c>
      <c r="G91" s="45"/>
    </row>
    <row r="92" spans="1:7" ht="18" customHeight="1">
      <c r="A92" s="62" t="s">
        <v>100</v>
      </c>
      <c r="B92" s="63"/>
      <c r="C92" s="63"/>
      <c r="D92" s="63"/>
      <c r="E92" s="63"/>
      <c r="F92" s="63"/>
      <c r="G92" s="64"/>
    </row>
    <row r="93" spans="1:7" ht="20.25" customHeight="1">
      <c r="A93" s="62" t="s">
        <v>101</v>
      </c>
      <c r="B93" s="63"/>
      <c r="C93" s="63"/>
      <c r="D93" s="63"/>
      <c r="E93" s="63"/>
      <c r="F93" s="63"/>
      <c r="G93" s="64"/>
    </row>
    <row r="94" spans="1:7" ht="24">
      <c r="A94" s="34">
        <v>51</v>
      </c>
      <c r="B94" s="6" t="s">
        <v>102</v>
      </c>
      <c r="C94" s="13" t="s">
        <v>7</v>
      </c>
      <c r="D94" s="43">
        <v>97.7</v>
      </c>
      <c r="E94" s="43">
        <v>97.7</v>
      </c>
      <c r="F94" s="7">
        <f t="shared" ref="F94:F97" si="16">E94/D94*100</f>
        <v>100</v>
      </c>
      <c r="G94" s="45"/>
    </row>
    <row r="95" spans="1:7" ht="24">
      <c r="A95" s="34">
        <v>52</v>
      </c>
      <c r="B95" s="6" t="s">
        <v>96</v>
      </c>
      <c r="C95" s="13" t="s">
        <v>7</v>
      </c>
      <c r="D95" s="43">
        <v>98</v>
      </c>
      <c r="E95" s="43">
        <v>98</v>
      </c>
      <c r="F95" s="7">
        <f t="shared" si="16"/>
        <v>100</v>
      </c>
      <c r="G95" s="45"/>
    </row>
    <row r="96" spans="1:7" ht="24">
      <c r="A96" s="34">
        <v>53</v>
      </c>
      <c r="B96" s="6" t="s">
        <v>13</v>
      </c>
      <c r="C96" s="13" t="s">
        <v>7</v>
      </c>
      <c r="D96" s="43">
        <v>100</v>
      </c>
      <c r="E96" s="43">
        <v>100</v>
      </c>
      <c r="F96" s="7">
        <f t="shared" si="16"/>
        <v>100</v>
      </c>
      <c r="G96" s="45"/>
    </row>
    <row r="97" spans="1:7" ht="24">
      <c r="A97" s="34">
        <v>54</v>
      </c>
      <c r="B97" s="6" t="s">
        <v>103</v>
      </c>
      <c r="C97" s="13" t="s">
        <v>7</v>
      </c>
      <c r="D97" s="43">
        <v>95.1</v>
      </c>
      <c r="E97" s="43">
        <v>95.1</v>
      </c>
      <c r="F97" s="7">
        <f t="shared" si="16"/>
        <v>100</v>
      </c>
      <c r="G97" s="45"/>
    </row>
    <row r="98" spans="1:7" ht="30" customHeight="1">
      <c r="A98" s="62" t="s">
        <v>104</v>
      </c>
      <c r="B98" s="63"/>
      <c r="C98" s="63"/>
      <c r="D98" s="63"/>
      <c r="E98" s="63"/>
      <c r="F98" s="63"/>
      <c r="G98" s="64"/>
    </row>
    <row r="99" spans="1:7" ht="15" customHeight="1">
      <c r="A99" s="62" t="s">
        <v>55</v>
      </c>
      <c r="B99" s="63"/>
      <c r="C99" s="63"/>
      <c r="D99" s="63"/>
      <c r="E99" s="63"/>
      <c r="F99" s="63"/>
      <c r="G99" s="64"/>
    </row>
    <row r="100" spans="1:7" ht="36">
      <c r="A100" s="34">
        <v>55</v>
      </c>
      <c r="B100" s="6" t="s">
        <v>51</v>
      </c>
      <c r="C100" s="13" t="s">
        <v>7</v>
      </c>
      <c r="D100" s="43">
        <v>71</v>
      </c>
      <c r="E100" s="43">
        <v>71</v>
      </c>
      <c r="F100" s="7">
        <f t="shared" ref="F100:F103" si="17">E100/D100*100</f>
        <v>100</v>
      </c>
      <c r="G100" s="45"/>
    </row>
    <row r="101" spans="1:7" ht="36">
      <c r="A101" s="34">
        <v>56</v>
      </c>
      <c r="B101" s="6" t="s">
        <v>52</v>
      </c>
      <c r="C101" s="13" t="s">
        <v>7</v>
      </c>
      <c r="D101" s="43">
        <v>71.5</v>
      </c>
      <c r="E101" s="43">
        <v>71.5</v>
      </c>
      <c r="F101" s="7">
        <f t="shared" si="17"/>
        <v>100</v>
      </c>
      <c r="G101" s="45"/>
    </row>
    <row r="102" spans="1:7" ht="48">
      <c r="A102" s="34">
        <v>57</v>
      </c>
      <c r="B102" s="6" t="s">
        <v>53</v>
      </c>
      <c r="C102" s="13" t="s">
        <v>7</v>
      </c>
      <c r="D102" s="43">
        <v>72</v>
      </c>
      <c r="E102" s="43">
        <v>72</v>
      </c>
      <c r="F102" s="7">
        <f t="shared" si="17"/>
        <v>100</v>
      </c>
      <c r="G102" s="45"/>
    </row>
    <row r="103" spans="1:7" ht="60">
      <c r="A103" s="34">
        <v>58</v>
      </c>
      <c r="B103" s="6" t="s">
        <v>54</v>
      </c>
      <c r="C103" s="13" t="s">
        <v>7</v>
      </c>
      <c r="D103" s="43">
        <v>49.5</v>
      </c>
      <c r="E103" s="43">
        <v>49.5</v>
      </c>
      <c r="F103" s="7">
        <f t="shared" si="17"/>
        <v>100</v>
      </c>
      <c r="G103" s="45"/>
    </row>
    <row r="104" spans="1:7">
      <c r="A104" s="97" t="s">
        <v>106</v>
      </c>
      <c r="B104" s="97"/>
      <c r="C104" s="97"/>
      <c r="D104" s="97"/>
      <c r="E104" s="97"/>
      <c r="F104" s="97"/>
      <c r="G104" s="97"/>
    </row>
    <row r="105" spans="1:7" ht="14.25" customHeight="1">
      <c r="A105" s="54" t="s">
        <v>107</v>
      </c>
      <c r="B105" s="55"/>
      <c r="C105" s="55"/>
      <c r="D105" s="55"/>
      <c r="E105" s="55"/>
      <c r="F105" s="55"/>
      <c r="G105" s="56"/>
    </row>
    <row r="106" spans="1:7" ht="48.75">
      <c r="A106" s="34">
        <v>59</v>
      </c>
      <c r="B106" s="17" t="s">
        <v>108</v>
      </c>
      <c r="C106" s="13" t="s">
        <v>7</v>
      </c>
      <c r="D106" s="13">
        <v>232.2</v>
      </c>
      <c r="E106" s="13">
        <v>223.4</v>
      </c>
      <c r="F106" s="7">
        <f t="shared" ref="F106:F109" si="18">E106/D106*100</f>
        <v>96.210163652024121</v>
      </c>
      <c r="G106" s="45"/>
    </row>
    <row r="107" spans="1:7" ht="36">
      <c r="A107" s="34">
        <v>60</v>
      </c>
      <c r="B107" s="25" t="s">
        <v>109</v>
      </c>
      <c r="C107" s="13" t="s">
        <v>127</v>
      </c>
      <c r="D107" s="13">
        <v>170</v>
      </c>
      <c r="E107" s="13">
        <v>322</v>
      </c>
      <c r="F107" s="7">
        <f t="shared" si="18"/>
        <v>189.41176470588235</v>
      </c>
      <c r="G107" s="45"/>
    </row>
    <row r="108" spans="1:7" ht="36">
      <c r="A108" s="34">
        <v>61</v>
      </c>
      <c r="B108" s="25" t="s">
        <v>110</v>
      </c>
      <c r="C108" s="13" t="s">
        <v>7</v>
      </c>
      <c r="D108" s="13">
        <v>45</v>
      </c>
      <c r="E108" s="13">
        <v>81</v>
      </c>
      <c r="F108" s="7">
        <f t="shared" si="18"/>
        <v>180</v>
      </c>
      <c r="G108" s="45"/>
    </row>
    <row r="109" spans="1:7" ht="24">
      <c r="A109" s="34">
        <v>62</v>
      </c>
      <c r="B109" s="25" t="s">
        <v>111</v>
      </c>
      <c r="C109" s="13" t="s">
        <v>7</v>
      </c>
      <c r="D109" s="13">
        <v>0.13</v>
      </c>
      <c r="E109" s="13">
        <v>0.16</v>
      </c>
      <c r="F109" s="7">
        <f t="shared" si="18"/>
        <v>123.07692307692308</v>
      </c>
      <c r="G109" s="45"/>
    </row>
    <row r="110" spans="1:7" ht="15.75" customHeight="1">
      <c r="A110" s="54" t="s">
        <v>112</v>
      </c>
      <c r="B110" s="55"/>
      <c r="C110" s="55"/>
      <c r="D110" s="55"/>
      <c r="E110" s="55"/>
      <c r="F110" s="55"/>
      <c r="G110" s="56"/>
    </row>
    <row r="111" spans="1:7" ht="13.5" customHeight="1">
      <c r="A111" s="45"/>
      <c r="B111" s="79" t="s">
        <v>113</v>
      </c>
      <c r="C111" s="79"/>
      <c r="D111" s="79"/>
      <c r="E111" s="79"/>
      <c r="F111" s="79"/>
      <c r="G111" s="79"/>
    </row>
    <row r="112" spans="1:7">
      <c r="A112" s="34">
        <v>63</v>
      </c>
      <c r="B112" s="25" t="s">
        <v>114</v>
      </c>
      <c r="C112" s="13" t="s">
        <v>10</v>
      </c>
      <c r="D112" s="20">
        <v>190000</v>
      </c>
      <c r="E112" s="13">
        <v>205189</v>
      </c>
      <c r="F112" s="7">
        <f t="shared" ref="F112" si="19">E112/D112*100</f>
        <v>107.9942105263158</v>
      </c>
      <c r="G112" s="45"/>
    </row>
    <row r="113" spans="1:7">
      <c r="A113" s="34">
        <v>64</v>
      </c>
      <c r="B113" s="25" t="s">
        <v>300</v>
      </c>
      <c r="C113" s="13" t="s">
        <v>10</v>
      </c>
      <c r="D113" s="20">
        <v>9</v>
      </c>
      <c r="E113" s="13">
        <v>10</v>
      </c>
      <c r="F113" s="7">
        <f t="shared" ref="F113:F115" si="20">E113/D113*100</f>
        <v>111.11111111111111</v>
      </c>
      <c r="G113" s="45"/>
    </row>
    <row r="114" spans="1:7">
      <c r="A114" s="34">
        <v>65</v>
      </c>
      <c r="B114" s="25" t="s">
        <v>115</v>
      </c>
      <c r="C114" s="13" t="s">
        <v>9</v>
      </c>
      <c r="D114" s="13">
        <v>7300</v>
      </c>
      <c r="E114" s="13">
        <v>7300</v>
      </c>
      <c r="F114" s="7">
        <f t="shared" si="20"/>
        <v>100</v>
      </c>
      <c r="G114" s="45"/>
    </row>
    <row r="115" spans="1:7">
      <c r="A115" s="34">
        <v>66</v>
      </c>
      <c r="B115" s="25" t="s">
        <v>300</v>
      </c>
      <c r="C115" s="13" t="s">
        <v>128</v>
      </c>
      <c r="D115" s="13">
        <v>18</v>
      </c>
      <c r="E115" s="13">
        <v>19</v>
      </c>
      <c r="F115" s="7">
        <f t="shared" si="20"/>
        <v>105.55555555555556</v>
      </c>
      <c r="G115" s="45"/>
    </row>
    <row r="116" spans="1:7" ht="15.75" customHeight="1">
      <c r="A116" s="54" t="s">
        <v>116</v>
      </c>
      <c r="B116" s="55"/>
      <c r="C116" s="55"/>
      <c r="D116" s="55"/>
      <c r="E116" s="55"/>
      <c r="F116" s="55"/>
      <c r="G116" s="56"/>
    </row>
    <row r="117" spans="1:7" ht="17.25" customHeight="1">
      <c r="A117" s="54" t="s">
        <v>117</v>
      </c>
      <c r="B117" s="55"/>
      <c r="C117" s="55"/>
      <c r="D117" s="55"/>
      <c r="E117" s="55"/>
      <c r="F117" s="55"/>
      <c r="G117" s="56"/>
    </row>
    <row r="118" spans="1:7">
      <c r="A118" s="34">
        <v>67</v>
      </c>
      <c r="B118" s="8" t="s">
        <v>118</v>
      </c>
      <c r="C118" s="13" t="s">
        <v>129</v>
      </c>
      <c r="D118" s="24">
        <v>3688</v>
      </c>
      <c r="E118" s="13">
        <v>3661</v>
      </c>
      <c r="F118" s="7">
        <f t="shared" ref="F118:F119" si="21">E118/D118*100</f>
        <v>99.267895878524953</v>
      </c>
      <c r="G118" s="45"/>
    </row>
    <row r="119" spans="1:7">
      <c r="A119" s="34">
        <v>68</v>
      </c>
      <c r="B119" s="8" t="s">
        <v>119</v>
      </c>
      <c r="C119" s="13" t="s">
        <v>10</v>
      </c>
      <c r="D119" s="24">
        <v>358</v>
      </c>
      <c r="E119" s="13">
        <v>368</v>
      </c>
      <c r="F119" s="7">
        <f t="shared" si="21"/>
        <v>102.79329608938548</v>
      </c>
      <c r="G119" s="45"/>
    </row>
    <row r="120" spans="1:7" ht="11.25" customHeight="1">
      <c r="A120" s="54" t="s">
        <v>120</v>
      </c>
      <c r="B120" s="55"/>
      <c r="C120" s="55"/>
      <c r="D120" s="55"/>
      <c r="E120" s="55"/>
      <c r="F120" s="55"/>
      <c r="G120" s="56"/>
    </row>
    <row r="121" spans="1:7" ht="24.75">
      <c r="A121" s="34">
        <v>69</v>
      </c>
      <c r="B121" s="17" t="s">
        <v>121</v>
      </c>
      <c r="C121" s="13" t="s">
        <v>9</v>
      </c>
      <c r="D121" s="13">
        <v>0</v>
      </c>
      <c r="E121" s="13">
        <v>0</v>
      </c>
      <c r="F121" s="7">
        <v>0</v>
      </c>
      <c r="G121" s="45"/>
    </row>
    <row r="122" spans="1:7">
      <c r="A122" s="34">
        <v>70</v>
      </c>
      <c r="B122" s="17" t="s">
        <v>122</v>
      </c>
      <c r="C122" s="13" t="s">
        <v>7</v>
      </c>
      <c r="D122" s="13">
        <v>0</v>
      </c>
      <c r="E122" s="13">
        <v>0</v>
      </c>
      <c r="F122" s="7">
        <v>0</v>
      </c>
      <c r="G122" s="45"/>
    </row>
    <row r="123" spans="1:7">
      <c r="A123" s="34">
        <v>71</v>
      </c>
      <c r="B123" s="17" t="s">
        <v>123</v>
      </c>
      <c r="C123" s="13" t="s">
        <v>130</v>
      </c>
      <c r="D123" s="13">
        <v>42424</v>
      </c>
      <c r="E123" s="13">
        <v>45611</v>
      </c>
      <c r="F123" s="7">
        <f t="shared" ref="F123:F126" si="22">E123/D123*100</f>
        <v>107.51225721289836</v>
      </c>
      <c r="G123" s="45"/>
    </row>
    <row r="124" spans="1:7" ht="36.75">
      <c r="A124" s="34">
        <v>72</v>
      </c>
      <c r="B124" s="17" t="s">
        <v>124</v>
      </c>
      <c r="C124" s="13" t="s">
        <v>131</v>
      </c>
      <c r="D124" s="13">
        <v>5</v>
      </c>
      <c r="E124" s="13">
        <v>5</v>
      </c>
      <c r="F124" s="7">
        <f t="shared" si="22"/>
        <v>100</v>
      </c>
      <c r="G124" s="45"/>
    </row>
    <row r="125" spans="1:7" ht="48.75">
      <c r="A125" s="34">
        <v>73</v>
      </c>
      <c r="B125" s="17" t="s">
        <v>125</v>
      </c>
      <c r="C125" s="13" t="s">
        <v>131</v>
      </c>
      <c r="D125" s="13">
        <v>5</v>
      </c>
      <c r="E125" s="13">
        <v>5</v>
      </c>
      <c r="F125" s="7">
        <f t="shared" si="22"/>
        <v>100</v>
      </c>
      <c r="G125" s="45"/>
    </row>
    <row r="126" spans="1:7" ht="24.75">
      <c r="A126" s="34">
        <v>72</v>
      </c>
      <c r="B126" s="17" t="s">
        <v>126</v>
      </c>
      <c r="C126" s="13" t="s">
        <v>131</v>
      </c>
      <c r="D126" s="13">
        <v>5</v>
      </c>
      <c r="E126" s="13">
        <v>5</v>
      </c>
      <c r="F126" s="7">
        <f t="shared" si="22"/>
        <v>100</v>
      </c>
      <c r="G126" s="45"/>
    </row>
    <row r="127" spans="1:7">
      <c r="A127" s="58" t="s">
        <v>132</v>
      </c>
      <c r="B127" s="58"/>
      <c r="C127" s="58"/>
      <c r="D127" s="58"/>
      <c r="E127" s="58"/>
      <c r="F127" s="58"/>
      <c r="G127" s="58"/>
    </row>
    <row r="128" spans="1:7" ht="13.5" customHeight="1">
      <c r="A128" s="54" t="s">
        <v>133</v>
      </c>
      <c r="B128" s="55"/>
      <c r="C128" s="55"/>
      <c r="D128" s="55"/>
      <c r="E128" s="55"/>
      <c r="F128" s="55"/>
      <c r="G128" s="56"/>
    </row>
    <row r="129" spans="1:7" ht="48.75">
      <c r="A129" s="34">
        <v>73</v>
      </c>
      <c r="B129" s="25" t="s">
        <v>134</v>
      </c>
      <c r="C129" s="13" t="s">
        <v>7</v>
      </c>
      <c r="D129" s="14">
        <v>36.1</v>
      </c>
      <c r="E129" s="14">
        <v>36.1</v>
      </c>
      <c r="F129" s="7">
        <f t="shared" ref="F129:F130" si="23">E129/D129*100</f>
        <v>100</v>
      </c>
      <c r="G129" s="26" t="s">
        <v>301</v>
      </c>
    </row>
    <row r="130" spans="1:7" ht="48.75">
      <c r="A130" s="34">
        <v>74</v>
      </c>
      <c r="B130" s="17" t="s">
        <v>135</v>
      </c>
      <c r="C130" s="13" t="s">
        <v>7</v>
      </c>
      <c r="D130" s="14">
        <v>38.9</v>
      </c>
      <c r="E130" s="14">
        <v>38.9</v>
      </c>
      <c r="F130" s="7">
        <f t="shared" si="23"/>
        <v>100</v>
      </c>
      <c r="G130" s="26" t="s">
        <v>301</v>
      </c>
    </row>
    <row r="131" spans="1:7" ht="16.5" customHeight="1">
      <c r="A131" s="54" t="s">
        <v>136</v>
      </c>
      <c r="B131" s="55"/>
      <c r="C131" s="55"/>
      <c r="D131" s="55"/>
      <c r="E131" s="55"/>
      <c r="F131" s="55"/>
      <c r="G131" s="56"/>
    </row>
    <row r="132" spans="1:7" ht="16.5" customHeight="1">
      <c r="A132" s="54" t="s">
        <v>137</v>
      </c>
      <c r="B132" s="55"/>
      <c r="C132" s="55"/>
      <c r="D132" s="55"/>
      <c r="E132" s="55"/>
      <c r="F132" s="55"/>
      <c r="G132" s="56"/>
    </row>
    <row r="133" spans="1:7" ht="24">
      <c r="A133" s="34">
        <v>75</v>
      </c>
      <c r="B133" s="6" t="s">
        <v>138</v>
      </c>
      <c r="C133" s="13" t="s">
        <v>153</v>
      </c>
      <c r="D133" s="13">
        <v>6</v>
      </c>
      <c r="E133" s="13">
        <v>6</v>
      </c>
      <c r="F133" s="7">
        <v>100</v>
      </c>
      <c r="G133" s="45"/>
    </row>
    <row r="134" spans="1:7" ht="24">
      <c r="A134" s="34">
        <v>76</v>
      </c>
      <c r="B134" s="6" t="s">
        <v>139</v>
      </c>
      <c r="C134" s="13" t="s">
        <v>7</v>
      </c>
      <c r="D134" s="13">
        <v>60</v>
      </c>
      <c r="E134" s="13">
        <v>60</v>
      </c>
      <c r="F134" s="7">
        <f t="shared" ref="F134:F135" si="24">E134/D134*100</f>
        <v>100</v>
      </c>
      <c r="G134" s="45"/>
    </row>
    <row r="135" spans="1:7" ht="24">
      <c r="A135" s="34">
        <v>77</v>
      </c>
      <c r="B135" s="25" t="s">
        <v>140</v>
      </c>
      <c r="C135" s="13" t="s">
        <v>10</v>
      </c>
      <c r="D135" s="13">
        <v>130</v>
      </c>
      <c r="E135" s="13">
        <v>130</v>
      </c>
      <c r="F135" s="7">
        <f t="shared" si="24"/>
        <v>100</v>
      </c>
      <c r="G135" s="45"/>
    </row>
    <row r="136" spans="1:7" ht="19.5" customHeight="1">
      <c r="A136" s="54" t="s">
        <v>141</v>
      </c>
      <c r="B136" s="55"/>
      <c r="C136" s="55"/>
      <c r="D136" s="55"/>
      <c r="E136" s="55"/>
      <c r="F136" s="55"/>
      <c r="G136" s="56"/>
    </row>
    <row r="137" spans="1:7" ht="21.75" customHeight="1">
      <c r="A137" s="54" t="s">
        <v>142</v>
      </c>
      <c r="B137" s="55"/>
      <c r="C137" s="55"/>
      <c r="D137" s="55"/>
      <c r="E137" s="55"/>
      <c r="F137" s="55"/>
      <c r="G137" s="56"/>
    </row>
    <row r="138" spans="1:7" ht="48">
      <c r="A138" s="34">
        <v>78</v>
      </c>
      <c r="B138" s="25" t="s">
        <v>143</v>
      </c>
      <c r="C138" s="13" t="s">
        <v>7</v>
      </c>
      <c r="D138" s="27" t="s">
        <v>154</v>
      </c>
      <c r="E138" s="27" t="s">
        <v>154</v>
      </c>
      <c r="F138" s="7">
        <f t="shared" ref="F138:F139" si="25">E138/D138*100</f>
        <v>100</v>
      </c>
      <c r="G138" s="45"/>
    </row>
    <row r="139" spans="1:7" ht="48">
      <c r="A139" s="34">
        <v>79</v>
      </c>
      <c r="B139" s="25" t="s">
        <v>144</v>
      </c>
      <c r="C139" s="13" t="s">
        <v>7</v>
      </c>
      <c r="D139" s="27" t="s">
        <v>155</v>
      </c>
      <c r="E139" s="27" t="s">
        <v>155</v>
      </c>
      <c r="F139" s="7">
        <f t="shared" si="25"/>
        <v>100</v>
      </c>
      <c r="G139" s="45"/>
    </row>
    <row r="140" spans="1:7" ht="25.5" customHeight="1">
      <c r="A140" s="59" t="s">
        <v>145</v>
      </c>
      <c r="B140" s="60"/>
      <c r="C140" s="60"/>
      <c r="D140" s="60"/>
      <c r="E140" s="60"/>
      <c r="F140" s="60"/>
      <c r="G140" s="61"/>
    </row>
    <row r="141" spans="1:7" ht="17.25" customHeight="1">
      <c r="A141" s="54" t="s">
        <v>146</v>
      </c>
      <c r="B141" s="55"/>
      <c r="C141" s="55"/>
      <c r="D141" s="55"/>
      <c r="E141" s="55"/>
      <c r="F141" s="55"/>
      <c r="G141" s="56"/>
    </row>
    <row r="142" spans="1:7" ht="36.75">
      <c r="A142" s="34">
        <v>80</v>
      </c>
      <c r="B142" s="28" t="s">
        <v>147</v>
      </c>
      <c r="C142" s="13" t="s">
        <v>7</v>
      </c>
      <c r="D142" s="13">
        <v>45.6</v>
      </c>
      <c r="E142" s="27" t="s">
        <v>156</v>
      </c>
      <c r="F142" s="7">
        <f t="shared" ref="F142" si="26">E142/D142*100</f>
        <v>100</v>
      </c>
      <c r="G142" s="45"/>
    </row>
    <row r="143" spans="1:7" ht="21" customHeight="1">
      <c r="A143" s="34">
        <v>81</v>
      </c>
      <c r="B143" s="79" t="s">
        <v>148</v>
      </c>
      <c r="C143" s="79"/>
      <c r="D143" s="79"/>
      <c r="E143" s="79"/>
      <c r="F143" s="79"/>
      <c r="G143" s="79"/>
    </row>
    <row r="144" spans="1:7" ht="16.5" customHeight="1">
      <c r="A144" s="54" t="s">
        <v>149</v>
      </c>
      <c r="B144" s="55"/>
      <c r="C144" s="55"/>
      <c r="D144" s="55"/>
      <c r="E144" s="55"/>
      <c r="F144" s="55"/>
      <c r="G144" s="56"/>
    </row>
    <row r="145" spans="1:7" ht="36">
      <c r="A145" s="34">
        <v>82</v>
      </c>
      <c r="B145" s="11" t="s">
        <v>150</v>
      </c>
      <c r="C145" s="13" t="s">
        <v>7</v>
      </c>
      <c r="D145" s="13">
        <v>100</v>
      </c>
      <c r="E145" s="13">
        <v>96</v>
      </c>
      <c r="F145" s="7">
        <f t="shared" ref="F145" si="27">E145/D145*100</f>
        <v>96</v>
      </c>
      <c r="G145" s="45"/>
    </row>
    <row r="146" spans="1:7" ht="14.25" customHeight="1">
      <c r="A146" s="54" t="s">
        <v>151</v>
      </c>
      <c r="B146" s="55"/>
      <c r="C146" s="55"/>
      <c r="D146" s="55"/>
      <c r="E146" s="55"/>
      <c r="F146" s="55"/>
      <c r="G146" s="56"/>
    </row>
    <row r="147" spans="1:7" ht="48">
      <c r="A147" s="34">
        <v>83</v>
      </c>
      <c r="B147" s="11" t="s">
        <v>152</v>
      </c>
      <c r="C147" s="13" t="s">
        <v>7</v>
      </c>
      <c r="D147" s="13">
        <v>20</v>
      </c>
      <c r="E147" s="13">
        <v>20</v>
      </c>
      <c r="F147" s="7">
        <f t="shared" ref="F147:F148" si="28">E147/D147*100</f>
        <v>100</v>
      </c>
      <c r="G147" s="45"/>
    </row>
    <row r="148" spans="1:7" ht="48">
      <c r="A148" s="34">
        <v>84</v>
      </c>
      <c r="B148" s="11" t="s">
        <v>152</v>
      </c>
      <c r="C148" s="13" t="s">
        <v>7</v>
      </c>
      <c r="D148" s="13">
        <v>20</v>
      </c>
      <c r="E148" s="13">
        <v>20</v>
      </c>
      <c r="F148" s="7">
        <f t="shared" si="28"/>
        <v>100</v>
      </c>
      <c r="G148" s="45"/>
    </row>
    <row r="149" spans="1:7">
      <c r="A149" s="58" t="s">
        <v>157</v>
      </c>
      <c r="B149" s="58"/>
      <c r="C149" s="58"/>
      <c r="D149" s="58"/>
      <c r="E149" s="58"/>
      <c r="F149" s="58"/>
      <c r="G149" s="58"/>
    </row>
    <row r="150" spans="1:7" ht="18" customHeight="1">
      <c r="A150" s="54" t="s">
        <v>158</v>
      </c>
      <c r="B150" s="55"/>
      <c r="C150" s="55"/>
      <c r="D150" s="55"/>
      <c r="E150" s="55"/>
      <c r="F150" s="55"/>
      <c r="G150" s="56"/>
    </row>
    <row r="151" spans="1:7" ht="48.75">
      <c r="A151" s="34">
        <v>85</v>
      </c>
      <c r="B151" s="17" t="s">
        <v>159</v>
      </c>
      <c r="C151" s="13" t="s">
        <v>7</v>
      </c>
      <c r="D151" s="13">
        <v>30.5</v>
      </c>
      <c r="E151" s="13">
        <v>40</v>
      </c>
      <c r="F151" s="7">
        <f t="shared" ref="F151" si="29">E151/D151*100</f>
        <v>131.14754098360655</v>
      </c>
      <c r="G151" s="17" t="s">
        <v>302</v>
      </c>
    </row>
    <row r="152" spans="1:7" ht="15" customHeight="1">
      <c r="A152" s="54" t="s">
        <v>160</v>
      </c>
      <c r="B152" s="55"/>
      <c r="C152" s="55"/>
      <c r="D152" s="55"/>
      <c r="E152" s="55"/>
      <c r="F152" s="55"/>
      <c r="G152" s="56"/>
    </row>
    <row r="153" spans="1:7" ht="13.5" customHeight="1">
      <c r="A153" s="54" t="s">
        <v>161</v>
      </c>
      <c r="B153" s="55"/>
      <c r="C153" s="55"/>
      <c r="D153" s="55"/>
      <c r="E153" s="55"/>
      <c r="F153" s="55"/>
      <c r="G153" s="56"/>
    </row>
    <row r="154" spans="1:7" ht="48.75">
      <c r="A154" s="34">
        <v>86</v>
      </c>
      <c r="B154" s="17" t="s">
        <v>162</v>
      </c>
      <c r="C154" s="13" t="s">
        <v>7</v>
      </c>
      <c r="D154" s="13">
        <v>35.18</v>
      </c>
      <c r="E154" s="13">
        <v>30</v>
      </c>
      <c r="F154" s="7">
        <f t="shared" ref="F154:F159" si="30">E154/D154*100</f>
        <v>85.275724843661166</v>
      </c>
      <c r="G154" s="17" t="s">
        <v>302</v>
      </c>
    </row>
    <row r="155" spans="1:7" ht="48.75">
      <c r="A155" s="34">
        <v>87</v>
      </c>
      <c r="B155" s="17" t="s">
        <v>163</v>
      </c>
      <c r="C155" s="13" t="s">
        <v>7</v>
      </c>
      <c r="D155" s="13">
        <v>41.88</v>
      </c>
      <c r="E155" s="13">
        <v>41.88</v>
      </c>
      <c r="F155" s="7">
        <f t="shared" si="30"/>
        <v>100</v>
      </c>
      <c r="G155" s="17" t="s">
        <v>302</v>
      </c>
    </row>
    <row r="156" spans="1:7" ht="48.75">
      <c r="A156" s="34">
        <v>88</v>
      </c>
      <c r="B156" s="17" t="s">
        <v>164</v>
      </c>
      <c r="C156" s="13" t="s">
        <v>7</v>
      </c>
      <c r="D156" s="14">
        <v>1.25</v>
      </c>
      <c r="E156" s="13">
        <v>10.3</v>
      </c>
      <c r="F156" s="7">
        <f t="shared" si="30"/>
        <v>824</v>
      </c>
      <c r="G156" s="17"/>
    </row>
    <row r="157" spans="1:7" ht="36.75">
      <c r="A157" s="34">
        <v>89</v>
      </c>
      <c r="B157" s="17" t="s">
        <v>165</v>
      </c>
      <c r="C157" s="13" t="s">
        <v>171</v>
      </c>
      <c r="D157" s="13">
        <v>25.5</v>
      </c>
      <c r="E157" s="13">
        <v>25.5</v>
      </c>
      <c r="F157" s="7">
        <f t="shared" si="30"/>
        <v>100</v>
      </c>
      <c r="G157" s="17"/>
    </row>
    <row r="158" spans="1:7" ht="24.75">
      <c r="A158" s="34">
        <v>90</v>
      </c>
      <c r="B158" s="17" t="s">
        <v>166</v>
      </c>
      <c r="C158" s="13" t="s">
        <v>129</v>
      </c>
      <c r="D158" s="13">
        <v>2380</v>
      </c>
      <c r="E158" s="13">
        <v>2587</v>
      </c>
      <c r="F158" s="7">
        <f t="shared" si="30"/>
        <v>108.69747899159663</v>
      </c>
      <c r="G158" s="17"/>
    </row>
    <row r="159" spans="1:7" ht="24.75">
      <c r="A159" s="34">
        <v>91</v>
      </c>
      <c r="B159" s="17" t="s">
        <v>167</v>
      </c>
      <c r="C159" s="13" t="s">
        <v>129</v>
      </c>
      <c r="D159" s="13">
        <v>51</v>
      </c>
      <c r="E159" s="13">
        <v>49</v>
      </c>
      <c r="F159" s="7">
        <f t="shared" si="30"/>
        <v>96.078431372549019</v>
      </c>
      <c r="G159" s="17"/>
    </row>
    <row r="160" spans="1:7" ht="15.75" customHeight="1">
      <c r="A160" s="54" t="s">
        <v>286</v>
      </c>
      <c r="B160" s="55"/>
      <c r="C160" s="55"/>
      <c r="D160" s="55"/>
      <c r="E160" s="55"/>
      <c r="F160" s="55"/>
      <c r="G160" s="56"/>
    </row>
    <row r="161" spans="1:7" ht="14.25" customHeight="1">
      <c r="A161" s="54" t="s">
        <v>168</v>
      </c>
      <c r="B161" s="55"/>
      <c r="C161" s="55"/>
      <c r="D161" s="55"/>
      <c r="E161" s="55"/>
      <c r="F161" s="55"/>
      <c r="G161" s="56"/>
    </row>
    <row r="162" spans="1:7" ht="48.75">
      <c r="A162" s="34">
        <v>92</v>
      </c>
      <c r="B162" s="17" t="s">
        <v>169</v>
      </c>
      <c r="C162" s="13" t="s">
        <v>7</v>
      </c>
      <c r="D162" s="13">
        <v>20.5</v>
      </c>
      <c r="E162" s="13">
        <v>20.5</v>
      </c>
      <c r="F162" s="7">
        <f t="shared" ref="F162:F163" si="31">E162/D162*100</f>
        <v>100</v>
      </c>
      <c r="G162" s="17"/>
    </row>
    <row r="163" spans="1:7" ht="48.75">
      <c r="A163" s="34">
        <v>93</v>
      </c>
      <c r="B163" s="17" t="s">
        <v>170</v>
      </c>
      <c r="C163" s="13" t="s">
        <v>7</v>
      </c>
      <c r="D163" s="13">
        <v>20.5</v>
      </c>
      <c r="E163" s="13">
        <v>20.5</v>
      </c>
      <c r="F163" s="7">
        <f t="shared" si="31"/>
        <v>100</v>
      </c>
      <c r="G163" s="17"/>
    </row>
    <row r="164" spans="1:7">
      <c r="A164" s="34"/>
      <c r="B164" s="17"/>
      <c r="C164" s="13"/>
      <c r="D164" s="13"/>
      <c r="E164" s="13"/>
      <c r="F164" s="7"/>
      <c r="G164" s="17"/>
    </row>
    <row r="165" spans="1:7" ht="13.5" customHeight="1">
      <c r="A165" s="75" t="s">
        <v>285</v>
      </c>
      <c r="B165" s="75"/>
      <c r="C165" s="75"/>
      <c r="D165" s="75"/>
      <c r="E165" s="75"/>
      <c r="F165" s="75"/>
      <c r="G165" s="75"/>
    </row>
    <row r="166" spans="1:7" ht="36.75" customHeight="1">
      <c r="A166" s="76" t="s">
        <v>172</v>
      </c>
      <c r="B166" s="77"/>
      <c r="C166" s="77"/>
      <c r="D166" s="77"/>
      <c r="E166" s="77"/>
      <c r="F166" s="77"/>
      <c r="G166" s="78"/>
    </row>
    <row r="167" spans="1:7" ht="43.5" customHeight="1">
      <c r="A167" s="34">
        <v>94</v>
      </c>
      <c r="B167" s="29" t="s">
        <v>191</v>
      </c>
      <c r="C167" s="13" t="s">
        <v>186</v>
      </c>
      <c r="D167" s="20">
        <v>64810</v>
      </c>
      <c r="E167" s="20">
        <v>188901.6</v>
      </c>
      <c r="F167" s="7">
        <f t="shared" ref="F167" si="32">E167/D167*100</f>
        <v>291.46983490202132</v>
      </c>
      <c r="G167" s="45"/>
    </row>
    <row r="168" spans="1:7" ht="25.5" customHeight="1">
      <c r="A168" s="62" t="s">
        <v>173</v>
      </c>
      <c r="B168" s="63"/>
      <c r="C168" s="63"/>
      <c r="D168" s="63"/>
      <c r="E168" s="63"/>
      <c r="F168" s="63"/>
      <c r="G168" s="64"/>
    </row>
    <row r="169" spans="1:7" ht="15" customHeight="1">
      <c r="A169" s="54" t="s">
        <v>174</v>
      </c>
      <c r="B169" s="55"/>
      <c r="C169" s="55"/>
      <c r="D169" s="55"/>
      <c r="E169" s="55"/>
      <c r="F169" s="55"/>
      <c r="G169" s="56"/>
    </row>
    <row r="170" spans="1:7" ht="36.75">
      <c r="A170" s="34">
        <v>95</v>
      </c>
      <c r="B170" s="30" t="s">
        <v>175</v>
      </c>
      <c r="C170" s="13" t="s">
        <v>187</v>
      </c>
      <c r="D170" s="13">
        <v>1756842</v>
      </c>
      <c r="E170" s="13">
        <v>1761348</v>
      </c>
      <c r="F170" s="7">
        <f t="shared" ref="F170:F174" si="33">E170/D170*100</f>
        <v>100.25648293927398</v>
      </c>
      <c r="G170" s="45"/>
    </row>
    <row r="171" spans="1:7" ht="36">
      <c r="A171" s="34">
        <v>96</v>
      </c>
      <c r="B171" s="31" t="s">
        <v>176</v>
      </c>
      <c r="C171" s="13" t="s">
        <v>14</v>
      </c>
      <c r="D171" s="13">
        <v>7</v>
      </c>
      <c r="E171" s="13">
        <v>10</v>
      </c>
      <c r="F171" s="7">
        <f t="shared" si="33"/>
        <v>142.85714285714286</v>
      </c>
      <c r="G171" s="45"/>
    </row>
    <row r="172" spans="1:7" ht="60">
      <c r="A172" s="34">
        <v>97</v>
      </c>
      <c r="B172" s="47" t="s">
        <v>177</v>
      </c>
      <c r="C172" s="13" t="s">
        <v>14</v>
      </c>
      <c r="D172" s="13">
        <v>11</v>
      </c>
      <c r="E172" s="13">
        <v>35</v>
      </c>
      <c r="F172" s="7">
        <f t="shared" si="33"/>
        <v>318.18181818181819</v>
      </c>
      <c r="G172" s="45"/>
    </row>
    <row r="173" spans="1:7" ht="36">
      <c r="A173" s="34">
        <v>98</v>
      </c>
      <c r="B173" s="31" t="s">
        <v>178</v>
      </c>
      <c r="C173" s="13" t="s">
        <v>14</v>
      </c>
      <c r="D173" s="13">
        <v>31</v>
      </c>
      <c r="E173" s="13">
        <v>55</v>
      </c>
      <c r="F173" s="7">
        <f t="shared" si="33"/>
        <v>177.41935483870967</v>
      </c>
      <c r="G173" s="45"/>
    </row>
    <row r="174" spans="1:7" ht="36">
      <c r="A174" s="34">
        <v>100</v>
      </c>
      <c r="B174" s="31" t="s">
        <v>179</v>
      </c>
      <c r="C174" s="13" t="s">
        <v>188</v>
      </c>
      <c r="D174" s="13">
        <v>64810</v>
      </c>
      <c r="E174" s="13">
        <v>188901.6</v>
      </c>
      <c r="F174" s="7">
        <f t="shared" si="33"/>
        <v>291.46983490202132</v>
      </c>
      <c r="G174" s="45"/>
    </row>
    <row r="175" spans="1:7" ht="15" customHeight="1">
      <c r="A175" s="54" t="s">
        <v>180</v>
      </c>
      <c r="B175" s="55"/>
      <c r="C175" s="55"/>
      <c r="D175" s="55"/>
      <c r="E175" s="55"/>
      <c r="F175" s="55"/>
      <c r="G175" s="56"/>
    </row>
    <row r="176" spans="1:7" ht="15" customHeight="1">
      <c r="A176" s="62" t="s">
        <v>181</v>
      </c>
      <c r="B176" s="63"/>
      <c r="C176" s="63"/>
      <c r="D176" s="63"/>
      <c r="E176" s="63"/>
      <c r="F176" s="63"/>
      <c r="G176" s="64"/>
    </row>
    <row r="177" spans="1:7" ht="36">
      <c r="A177" s="34">
        <v>101</v>
      </c>
      <c r="B177" s="31" t="s">
        <v>182</v>
      </c>
      <c r="C177" s="13" t="s">
        <v>131</v>
      </c>
      <c r="D177" s="20">
        <v>5</v>
      </c>
      <c r="E177" s="20">
        <v>5</v>
      </c>
      <c r="F177" s="7">
        <f t="shared" ref="F177:F180" si="34">E177/D177*100</f>
        <v>100</v>
      </c>
      <c r="G177" s="45"/>
    </row>
    <row r="178" spans="1:7" ht="24">
      <c r="A178" s="34">
        <v>102</v>
      </c>
      <c r="B178" s="31" t="s">
        <v>183</v>
      </c>
      <c r="C178" s="13" t="s">
        <v>131</v>
      </c>
      <c r="D178" s="20">
        <v>5</v>
      </c>
      <c r="E178" s="20">
        <v>5</v>
      </c>
      <c r="F178" s="7">
        <f t="shared" si="34"/>
        <v>100</v>
      </c>
      <c r="G178" s="45"/>
    </row>
    <row r="179" spans="1:7" ht="48">
      <c r="A179" s="34">
        <v>103</v>
      </c>
      <c r="B179" s="31" t="s">
        <v>184</v>
      </c>
      <c r="C179" s="13" t="s">
        <v>189</v>
      </c>
      <c r="D179" s="20">
        <v>1</v>
      </c>
      <c r="E179" s="13">
        <v>1</v>
      </c>
      <c r="F179" s="7">
        <f t="shared" si="34"/>
        <v>100</v>
      </c>
      <c r="G179" s="45"/>
    </row>
    <row r="180" spans="1:7" ht="60">
      <c r="A180" s="34">
        <v>104</v>
      </c>
      <c r="B180" s="31" t="s">
        <v>185</v>
      </c>
      <c r="C180" s="13" t="s">
        <v>190</v>
      </c>
      <c r="D180" s="20">
        <v>50</v>
      </c>
      <c r="E180" s="13">
        <v>47</v>
      </c>
      <c r="F180" s="7">
        <f t="shared" si="34"/>
        <v>94</v>
      </c>
      <c r="G180" s="45"/>
    </row>
    <row r="181" spans="1:7">
      <c r="A181" s="57" t="s">
        <v>192</v>
      </c>
      <c r="B181" s="58"/>
      <c r="C181" s="58"/>
      <c r="D181" s="58"/>
      <c r="E181" s="58"/>
      <c r="F181" s="58"/>
      <c r="G181" s="58"/>
    </row>
    <row r="182" spans="1:7" ht="15" customHeight="1">
      <c r="A182" s="54" t="s">
        <v>193</v>
      </c>
      <c r="B182" s="55"/>
      <c r="C182" s="55"/>
      <c r="D182" s="55"/>
      <c r="E182" s="55"/>
      <c r="F182" s="55"/>
      <c r="G182" s="56"/>
    </row>
    <row r="183" spans="1:7" ht="38.25" customHeight="1">
      <c r="A183" s="34">
        <v>105</v>
      </c>
      <c r="B183" s="73" t="s">
        <v>194</v>
      </c>
      <c r="C183" s="13" t="s">
        <v>213</v>
      </c>
      <c r="D183" s="13">
        <v>241.7</v>
      </c>
      <c r="E183" s="13">
        <v>236.6</v>
      </c>
      <c r="F183" s="7">
        <f t="shared" ref="F183:F184" si="35">E183/D183*100</f>
        <v>97.889946214315273</v>
      </c>
      <c r="G183" s="74" t="s">
        <v>218</v>
      </c>
    </row>
    <row r="184" spans="1:7" ht="41.25" customHeight="1">
      <c r="A184" s="34">
        <v>106</v>
      </c>
      <c r="B184" s="73"/>
      <c r="C184" s="13" t="s">
        <v>7</v>
      </c>
      <c r="D184" s="13">
        <v>62</v>
      </c>
      <c r="E184" s="13">
        <v>58</v>
      </c>
      <c r="F184" s="7">
        <f t="shared" si="35"/>
        <v>93.548387096774192</v>
      </c>
      <c r="G184" s="74"/>
    </row>
    <row r="185" spans="1:7" ht="15" customHeight="1">
      <c r="A185" s="54" t="s">
        <v>195</v>
      </c>
      <c r="B185" s="55"/>
      <c r="C185" s="55"/>
      <c r="D185" s="55"/>
      <c r="E185" s="55"/>
      <c r="F185" s="55"/>
      <c r="G185" s="56"/>
    </row>
    <row r="186" spans="1:7">
      <c r="A186" s="54" t="s">
        <v>196</v>
      </c>
      <c r="B186" s="55"/>
      <c r="C186" s="55"/>
      <c r="D186" s="55"/>
      <c r="E186" s="55"/>
      <c r="F186" s="55"/>
      <c r="G186" s="56"/>
    </row>
    <row r="187" spans="1:7" ht="41.25" customHeight="1">
      <c r="A187" s="34">
        <v>107</v>
      </c>
      <c r="B187" s="73" t="s">
        <v>197</v>
      </c>
      <c r="C187" s="13" t="s">
        <v>213</v>
      </c>
      <c r="D187" s="13">
        <v>38.6</v>
      </c>
      <c r="E187" s="13">
        <v>38.6</v>
      </c>
      <c r="F187" s="7">
        <f t="shared" ref="F187:F188" si="36">E187/D187*100</f>
        <v>100</v>
      </c>
      <c r="G187" s="74" t="s">
        <v>219</v>
      </c>
    </row>
    <row r="188" spans="1:7" ht="48.75" customHeight="1">
      <c r="A188" s="34">
        <v>108</v>
      </c>
      <c r="B188" s="73"/>
      <c r="C188" s="13" t="s">
        <v>7</v>
      </c>
      <c r="D188" s="13">
        <v>9.84</v>
      </c>
      <c r="E188" s="13">
        <v>9.84</v>
      </c>
      <c r="F188" s="7">
        <f t="shared" si="36"/>
        <v>100</v>
      </c>
      <c r="G188" s="74"/>
    </row>
    <row r="189" spans="1:7" ht="60">
      <c r="A189" s="34">
        <v>109</v>
      </c>
      <c r="B189" s="48" t="s">
        <v>198</v>
      </c>
      <c r="C189" s="13" t="s">
        <v>7</v>
      </c>
      <c r="D189" s="13">
        <v>0</v>
      </c>
      <c r="E189" s="13">
        <v>0</v>
      </c>
      <c r="F189" s="7">
        <v>0</v>
      </c>
      <c r="G189" s="11" t="s">
        <v>303</v>
      </c>
    </row>
    <row r="190" spans="1:7" ht="23.25" customHeight="1">
      <c r="A190" s="54" t="s">
        <v>199</v>
      </c>
      <c r="B190" s="55"/>
      <c r="C190" s="55"/>
      <c r="D190" s="55"/>
      <c r="E190" s="55"/>
      <c r="F190" s="55"/>
      <c r="G190" s="56"/>
    </row>
    <row r="191" spans="1:7" ht="42">
      <c r="A191" s="34">
        <v>110</v>
      </c>
      <c r="B191" s="48" t="s">
        <v>200</v>
      </c>
      <c r="C191" s="49" t="s">
        <v>214</v>
      </c>
      <c r="D191" s="13">
        <v>8.68</v>
      </c>
      <c r="E191" s="13">
        <v>8.6199999999999992</v>
      </c>
      <c r="F191" s="7">
        <f t="shared" ref="F191" si="37">E191/D191*100</f>
        <v>99.308755760368655</v>
      </c>
      <c r="G191" s="6" t="s">
        <v>304</v>
      </c>
    </row>
    <row r="192" spans="1:7" ht="15.75" customHeight="1">
      <c r="A192" s="54" t="s">
        <v>201</v>
      </c>
      <c r="B192" s="55"/>
      <c r="C192" s="55"/>
      <c r="D192" s="55"/>
      <c r="E192" s="55"/>
      <c r="F192" s="55"/>
      <c r="G192" s="56"/>
    </row>
    <row r="193" spans="1:7" ht="15" customHeight="1">
      <c r="A193" s="54" t="s">
        <v>202</v>
      </c>
      <c r="B193" s="55"/>
      <c r="C193" s="55"/>
      <c r="D193" s="55"/>
      <c r="E193" s="55"/>
      <c r="F193" s="55"/>
      <c r="G193" s="56"/>
    </row>
    <row r="194" spans="1:7">
      <c r="A194" s="34">
        <v>111</v>
      </c>
      <c r="B194" s="50" t="s">
        <v>203</v>
      </c>
      <c r="C194" s="34" t="s">
        <v>215</v>
      </c>
      <c r="D194" s="14">
        <v>149.16</v>
      </c>
      <c r="E194" s="13">
        <v>165.78</v>
      </c>
      <c r="F194" s="7">
        <f t="shared" ref="F194:F196" si="38">E194/D194*100</f>
        <v>111.14239742558327</v>
      </c>
      <c r="G194" s="6" t="s">
        <v>219</v>
      </c>
    </row>
    <row r="195" spans="1:7" ht="36.75">
      <c r="A195" s="34">
        <v>112</v>
      </c>
      <c r="B195" s="51" t="s">
        <v>204</v>
      </c>
      <c r="C195" s="34" t="s">
        <v>7</v>
      </c>
      <c r="D195" s="13">
        <v>69.7</v>
      </c>
      <c r="E195" s="13">
        <v>68.900000000000006</v>
      </c>
      <c r="F195" s="7">
        <f t="shared" si="38"/>
        <v>98.852223816355817</v>
      </c>
      <c r="G195" s="17" t="s">
        <v>220</v>
      </c>
    </row>
    <row r="196" spans="1:7" ht="24">
      <c r="A196" s="34">
        <v>113</v>
      </c>
      <c r="B196" s="51" t="s">
        <v>205</v>
      </c>
      <c r="C196" s="34" t="s">
        <v>7</v>
      </c>
      <c r="D196" s="13">
        <v>71</v>
      </c>
      <c r="E196" s="13">
        <v>71</v>
      </c>
      <c r="F196" s="7">
        <f t="shared" si="38"/>
        <v>100</v>
      </c>
      <c r="G196" s="6" t="s">
        <v>221</v>
      </c>
    </row>
    <row r="197" spans="1:7" ht="15" customHeight="1">
      <c r="A197" s="54" t="s">
        <v>206</v>
      </c>
      <c r="B197" s="55"/>
      <c r="C197" s="55"/>
      <c r="D197" s="55"/>
      <c r="E197" s="55"/>
      <c r="F197" s="55"/>
      <c r="G197" s="56"/>
    </row>
    <row r="198" spans="1:7" ht="60">
      <c r="A198" s="34">
        <v>114</v>
      </c>
      <c r="B198" s="48" t="s">
        <v>207</v>
      </c>
      <c r="C198" s="34" t="s">
        <v>7</v>
      </c>
      <c r="D198" s="13">
        <v>28.7</v>
      </c>
      <c r="E198" s="13">
        <v>11.2</v>
      </c>
      <c r="F198" s="7">
        <f t="shared" ref="F198" si="39">E198/D198*100</f>
        <v>39.024390243902438</v>
      </c>
      <c r="G198" s="11" t="s">
        <v>305</v>
      </c>
    </row>
    <row r="199" spans="1:7">
      <c r="A199" s="54" t="s">
        <v>208</v>
      </c>
      <c r="B199" s="55"/>
      <c r="C199" s="55"/>
      <c r="D199" s="55"/>
      <c r="E199" s="55"/>
      <c r="F199" s="55"/>
      <c r="G199" s="56"/>
    </row>
    <row r="200" spans="1:7" ht="16.5" customHeight="1">
      <c r="A200" s="54" t="s">
        <v>209</v>
      </c>
      <c r="B200" s="55"/>
      <c r="C200" s="55"/>
      <c r="D200" s="55"/>
      <c r="E200" s="55"/>
      <c r="F200" s="55"/>
      <c r="G200" s="56"/>
    </row>
    <row r="201" spans="1:7" ht="108">
      <c r="A201" s="34">
        <v>115</v>
      </c>
      <c r="B201" s="51" t="s">
        <v>210</v>
      </c>
      <c r="C201" s="13" t="s">
        <v>216</v>
      </c>
      <c r="D201" s="13">
        <v>10</v>
      </c>
      <c r="E201" s="13">
        <v>5</v>
      </c>
      <c r="F201" s="7">
        <f t="shared" ref="F201:F203" si="40">E201/D201*100</f>
        <v>50</v>
      </c>
      <c r="G201" s="6" t="s">
        <v>222</v>
      </c>
    </row>
    <row r="202" spans="1:7" ht="60">
      <c r="A202" s="34">
        <v>116</v>
      </c>
      <c r="B202" s="48" t="s">
        <v>211</v>
      </c>
      <c r="C202" s="34" t="s">
        <v>217</v>
      </c>
      <c r="D202" s="13">
        <v>0</v>
      </c>
      <c r="E202" s="13">
        <v>0</v>
      </c>
      <c r="F202" s="7">
        <v>0</v>
      </c>
      <c r="G202" s="6"/>
    </row>
    <row r="203" spans="1:7" ht="48">
      <c r="A203" s="34">
        <v>117</v>
      </c>
      <c r="B203" s="48" t="s">
        <v>212</v>
      </c>
      <c r="C203" s="34" t="s">
        <v>217</v>
      </c>
      <c r="D203" s="13">
        <v>600</v>
      </c>
      <c r="E203" s="13">
        <v>600</v>
      </c>
      <c r="F203" s="7">
        <f t="shared" si="40"/>
        <v>100</v>
      </c>
      <c r="G203" s="6" t="s">
        <v>221</v>
      </c>
    </row>
    <row r="204" spans="1:7">
      <c r="A204" s="57" t="s">
        <v>223</v>
      </c>
      <c r="B204" s="58"/>
      <c r="C204" s="58"/>
      <c r="D204" s="58"/>
      <c r="E204" s="58"/>
      <c r="F204" s="58"/>
      <c r="G204" s="65"/>
    </row>
    <row r="205" spans="1:7" ht="18" customHeight="1">
      <c r="A205" s="54" t="s">
        <v>224</v>
      </c>
      <c r="B205" s="55"/>
      <c r="C205" s="55"/>
      <c r="D205" s="55"/>
      <c r="E205" s="55"/>
      <c r="F205" s="55"/>
      <c r="G205" s="56"/>
    </row>
    <row r="206" spans="1:7" ht="48.75">
      <c r="A206" s="34">
        <v>118</v>
      </c>
      <c r="B206" s="30" t="s">
        <v>225</v>
      </c>
      <c r="C206" s="13" t="s">
        <v>7</v>
      </c>
      <c r="D206" s="13">
        <v>80</v>
      </c>
      <c r="E206" s="13">
        <v>80</v>
      </c>
      <c r="F206" s="7">
        <f t="shared" ref="F206" si="41">E206/D206*100</f>
        <v>100</v>
      </c>
      <c r="G206" s="45"/>
    </row>
    <row r="207" spans="1:7" ht="30.75" customHeight="1">
      <c r="A207" s="54" t="s">
        <v>226</v>
      </c>
      <c r="B207" s="55"/>
      <c r="C207" s="55"/>
      <c r="D207" s="55"/>
      <c r="E207" s="55"/>
      <c r="F207" s="55"/>
      <c r="G207" s="56"/>
    </row>
    <row r="208" spans="1:7" ht="16.5" customHeight="1">
      <c r="A208" s="54" t="s">
        <v>227</v>
      </c>
      <c r="B208" s="55"/>
      <c r="C208" s="55"/>
      <c r="D208" s="55"/>
      <c r="E208" s="55"/>
      <c r="F208" s="55"/>
      <c r="G208" s="56"/>
    </row>
    <row r="209" spans="1:7" ht="24.75">
      <c r="A209" s="34">
        <v>119</v>
      </c>
      <c r="B209" s="30" t="s">
        <v>228</v>
      </c>
      <c r="C209" s="14" t="s">
        <v>7</v>
      </c>
      <c r="D209" s="14">
        <v>0</v>
      </c>
      <c r="E209" s="14">
        <v>0</v>
      </c>
      <c r="F209" s="14">
        <v>0</v>
      </c>
      <c r="G209" s="45"/>
    </row>
    <row r="210" spans="1:7" ht="24.75">
      <c r="A210" s="34">
        <v>120</v>
      </c>
      <c r="B210" s="30" t="s">
        <v>229</v>
      </c>
      <c r="C210" s="14" t="s">
        <v>7</v>
      </c>
      <c r="D210" s="14">
        <v>0</v>
      </c>
      <c r="E210" s="14">
        <v>0</v>
      </c>
      <c r="F210" s="14">
        <v>0</v>
      </c>
      <c r="G210" s="45"/>
    </row>
    <row r="211" spans="1:7" ht="21" customHeight="1">
      <c r="A211" s="54" t="s">
        <v>230</v>
      </c>
      <c r="B211" s="55"/>
      <c r="C211" s="55"/>
      <c r="D211" s="55"/>
      <c r="E211" s="55"/>
      <c r="F211" s="55"/>
      <c r="G211" s="56"/>
    </row>
    <row r="212" spans="1:7" ht="29.25" customHeight="1">
      <c r="A212" s="54" t="s">
        <v>231</v>
      </c>
      <c r="B212" s="55"/>
      <c r="C212" s="55"/>
      <c r="D212" s="55"/>
      <c r="E212" s="55"/>
      <c r="F212" s="55"/>
      <c r="G212" s="56"/>
    </row>
    <row r="213" spans="1:7" ht="24.75">
      <c r="A213" s="34">
        <v>121</v>
      </c>
      <c r="B213" s="30" t="s">
        <v>232</v>
      </c>
      <c r="C213" s="13" t="s">
        <v>243</v>
      </c>
      <c r="D213" s="14">
        <v>0</v>
      </c>
      <c r="E213" s="14">
        <v>0</v>
      </c>
      <c r="F213" s="14">
        <v>0</v>
      </c>
      <c r="G213" s="45"/>
    </row>
    <row r="214" spans="1:7" ht="30.75" customHeight="1">
      <c r="A214" s="62" t="s">
        <v>233</v>
      </c>
      <c r="B214" s="63"/>
      <c r="C214" s="63"/>
      <c r="D214" s="63"/>
      <c r="E214" s="63"/>
      <c r="F214" s="63"/>
      <c r="G214" s="64"/>
    </row>
    <row r="215" spans="1:7" ht="21.75" customHeight="1">
      <c r="A215" s="54" t="s">
        <v>234</v>
      </c>
      <c r="B215" s="55"/>
      <c r="C215" s="55"/>
      <c r="D215" s="55"/>
      <c r="E215" s="55"/>
      <c r="F215" s="55"/>
      <c r="G215" s="56"/>
    </row>
    <row r="216" spans="1:7" ht="24" customHeight="1">
      <c r="A216" s="34">
        <v>122</v>
      </c>
      <c r="B216" s="30" t="s">
        <v>235</v>
      </c>
      <c r="C216" s="14" t="s">
        <v>244</v>
      </c>
      <c r="D216" s="33">
        <v>125.5</v>
      </c>
      <c r="E216" s="33">
        <v>125.5</v>
      </c>
      <c r="F216" s="7">
        <f t="shared" ref="F216" si="42">E216/D216*100</f>
        <v>100</v>
      </c>
      <c r="G216" s="45"/>
    </row>
    <row r="217" spans="1:7" ht="26.25" customHeight="1">
      <c r="A217" s="54" t="s">
        <v>236</v>
      </c>
      <c r="B217" s="55"/>
      <c r="C217" s="55"/>
      <c r="D217" s="55"/>
      <c r="E217" s="55"/>
      <c r="F217" s="55"/>
      <c r="G217" s="56"/>
    </row>
    <row r="218" spans="1:7" ht="19.5" customHeight="1">
      <c r="A218" s="54" t="s">
        <v>237</v>
      </c>
      <c r="B218" s="55"/>
      <c r="C218" s="55"/>
      <c r="D218" s="55"/>
      <c r="E218" s="55"/>
      <c r="F218" s="55"/>
      <c r="G218" s="56"/>
    </row>
    <row r="219" spans="1:7" ht="60.75">
      <c r="A219" s="34">
        <v>121</v>
      </c>
      <c r="B219" s="30" t="s">
        <v>238</v>
      </c>
      <c r="C219" s="14" t="s">
        <v>7</v>
      </c>
      <c r="D219" s="14">
        <v>0</v>
      </c>
      <c r="E219" s="14">
        <v>0</v>
      </c>
      <c r="F219" s="14">
        <v>0</v>
      </c>
      <c r="G219" s="45"/>
    </row>
    <row r="220" spans="1:7" ht="21.75" customHeight="1">
      <c r="A220" s="54" t="s">
        <v>239</v>
      </c>
      <c r="B220" s="55"/>
      <c r="C220" s="55"/>
      <c r="D220" s="55"/>
      <c r="E220" s="55"/>
      <c r="F220" s="55"/>
      <c r="G220" s="56"/>
    </row>
    <row r="221" spans="1:7" ht="18" customHeight="1">
      <c r="A221" s="54" t="s">
        <v>240</v>
      </c>
      <c r="B221" s="55"/>
      <c r="C221" s="55"/>
      <c r="D221" s="55"/>
      <c r="E221" s="55"/>
      <c r="F221" s="55"/>
      <c r="G221" s="56"/>
    </row>
    <row r="222" spans="1:7" ht="60.75">
      <c r="A222" s="34">
        <v>130</v>
      </c>
      <c r="B222" s="30" t="s">
        <v>241</v>
      </c>
      <c r="C222" s="14" t="s">
        <v>7</v>
      </c>
      <c r="D222" s="14">
        <v>8</v>
      </c>
      <c r="E222" s="14">
        <v>8</v>
      </c>
      <c r="F222" s="7">
        <f t="shared" ref="F222" si="43">E222/D222*100</f>
        <v>100</v>
      </c>
      <c r="G222" s="45"/>
    </row>
    <row r="223" spans="1:7" ht="48.75">
      <c r="A223" s="34">
        <v>131</v>
      </c>
      <c r="B223" s="30" t="s">
        <v>242</v>
      </c>
      <c r="C223" s="14" t="s">
        <v>9</v>
      </c>
      <c r="D223" s="14" t="s">
        <v>245</v>
      </c>
      <c r="E223" s="14" t="s">
        <v>245</v>
      </c>
      <c r="F223" s="14" t="s">
        <v>245</v>
      </c>
      <c r="G223" s="45"/>
    </row>
    <row r="224" spans="1:7">
      <c r="A224" s="57" t="s">
        <v>246</v>
      </c>
      <c r="B224" s="58"/>
      <c r="C224" s="58"/>
      <c r="D224" s="58"/>
      <c r="E224" s="58"/>
      <c r="F224" s="58"/>
      <c r="G224" s="58"/>
    </row>
    <row r="225" spans="1:7" ht="30" customHeight="1">
      <c r="A225" s="59" t="s">
        <v>247</v>
      </c>
      <c r="B225" s="60"/>
      <c r="C225" s="60"/>
      <c r="D225" s="60"/>
      <c r="E225" s="60"/>
      <c r="F225" s="60"/>
      <c r="G225" s="61"/>
    </row>
    <row r="226" spans="1:7" ht="24.75">
      <c r="A226" s="34">
        <v>132</v>
      </c>
      <c r="B226" s="30" t="s">
        <v>248</v>
      </c>
      <c r="C226" s="34" t="s">
        <v>262</v>
      </c>
      <c r="D226" s="13" t="s">
        <v>306</v>
      </c>
      <c r="E226" s="13" t="s">
        <v>306</v>
      </c>
      <c r="F226" s="34">
        <v>100</v>
      </c>
      <c r="G226" s="45"/>
    </row>
    <row r="227" spans="1:7" ht="84.75">
      <c r="A227" s="34">
        <v>133</v>
      </c>
      <c r="B227" s="30" t="s">
        <v>249</v>
      </c>
      <c r="C227" s="13" t="s">
        <v>190</v>
      </c>
      <c r="D227" s="13" t="s">
        <v>263</v>
      </c>
      <c r="E227" s="13">
        <v>0</v>
      </c>
      <c r="F227" s="34">
        <v>100</v>
      </c>
      <c r="G227" s="45"/>
    </row>
    <row r="228" spans="1:7" ht="36.75">
      <c r="A228" s="34">
        <v>134</v>
      </c>
      <c r="B228" s="30" t="s">
        <v>250</v>
      </c>
      <c r="C228" s="13" t="s">
        <v>190</v>
      </c>
      <c r="D228" s="13" t="s">
        <v>264</v>
      </c>
      <c r="E228" s="13">
        <v>95.4</v>
      </c>
      <c r="F228" s="34">
        <v>101.5</v>
      </c>
      <c r="G228" s="45"/>
    </row>
    <row r="229" spans="1:7" ht="36.75" customHeight="1">
      <c r="A229" s="54" t="s">
        <v>251</v>
      </c>
      <c r="B229" s="55"/>
      <c r="C229" s="55"/>
      <c r="D229" s="55"/>
      <c r="E229" s="55"/>
      <c r="F229" s="55"/>
      <c r="G229" s="56"/>
    </row>
    <row r="230" spans="1:7" ht="36" customHeight="1">
      <c r="A230" s="54" t="s">
        <v>252</v>
      </c>
      <c r="B230" s="55"/>
      <c r="C230" s="55"/>
      <c r="D230" s="55"/>
      <c r="E230" s="55"/>
      <c r="F230" s="55"/>
      <c r="G230" s="56"/>
    </row>
    <row r="231" spans="1:7" ht="24.75">
      <c r="A231" s="34">
        <v>136</v>
      </c>
      <c r="B231" s="30" t="s">
        <v>248</v>
      </c>
      <c r="C231" s="13" t="s">
        <v>262</v>
      </c>
      <c r="D231" s="13" t="s">
        <v>306</v>
      </c>
      <c r="E231" s="13" t="s">
        <v>306</v>
      </c>
      <c r="F231" s="34">
        <v>100</v>
      </c>
      <c r="G231" s="45"/>
    </row>
    <row r="232" spans="1:7" ht="36.75">
      <c r="A232" s="34">
        <v>137</v>
      </c>
      <c r="B232" s="30" t="s">
        <v>253</v>
      </c>
      <c r="C232" s="13" t="s">
        <v>14</v>
      </c>
      <c r="D232" s="13">
        <v>18</v>
      </c>
      <c r="E232" s="13">
        <v>18</v>
      </c>
      <c r="F232" s="34">
        <v>100</v>
      </c>
      <c r="G232" s="45"/>
    </row>
    <row r="233" spans="1:7" ht="60.75">
      <c r="A233" s="34">
        <v>138</v>
      </c>
      <c r="B233" s="30" t="s">
        <v>254</v>
      </c>
      <c r="C233" s="13" t="s">
        <v>262</v>
      </c>
      <c r="D233" s="13">
        <v>0</v>
      </c>
      <c r="E233" s="13">
        <v>0</v>
      </c>
      <c r="F233" s="34">
        <v>100</v>
      </c>
      <c r="G233" s="45"/>
    </row>
    <row r="234" spans="1:7" ht="48" customHeight="1">
      <c r="A234" s="54" t="s">
        <v>284</v>
      </c>
      <c r="B234" s="55"/>
      <c r="C234" s="55"/>
      <c r="D234" s="55"/>
      <c r="E234" s="55"/>
      <c r="F234" s="55"/>
      <c r="G234" s="56"/>
    </row>
    <row r="235" spans="1:7" ht="39.75" customHeight="1">
      <c r="A235" s="54" t="s">
        <v>255</v>
      </c>
      <c r="B235" s="55"/>
      <c r="C235" s="55"/>
      <c r="D235" s="55"/>
      <c r="E235" s="55"/>
      <c r="F235" s="55"/>
      <c r="G235" s="56"/>
    </row>
    <row r="236" spans="1:7" ht="36.75">
      <c r="A236" s="34">
        <v>135</v>
      </c>
      <c r="B236" s="30" t="s">
        <v>250</v>
      </c>
      <c r="C236" s="13" t="s">
        <v>190</v>
      </c>
      <c r="D236" s="13" t="s">
        <v>264</v>
      </c>
      <c r="E236" s="35">
        <v>0.95399999999999996</v>
      </c>
      <c r="F236" s="34">
        <v>101.5</v>
      </c>
      <c r="G236" s="45"/>
    </row>
    <row r="237" spans="1:7" ht="48.75">
      <c r="A237" s="34">
        <v>136</v>
      </c>
      <c r="B237" s="30" t="s">
        <v>256</v>
      </c>
      <c r="C237" s="13" t="s">
        <v>190</v>
      </c>
      <c r="D237" s="13">
        <v>100</v>
      </c>
      <c r="E237" s="13">
        <v>100</v>
      </c>
      <c r="F237" s="34">
        <v>100</v>
      </c>
      <c r="G237" s="45"/>
    </row>
    <row r="238" spans="1:7" ht="48.75">
      <c r="A238" s="34">
        <v>137</v>
      </c>
      <c r="B238" s="30" t="s">
        <v>257</v>
      </c>
      <c r="C238" s="13" t="s">
        <v>14</v>
      </c>
      <c r="D238" s="13">
        <v>1</v>
      </c>
      <c r="E238" s="13">
        <v>1</v>
      </c>
      <c r="F238" s="34">
        <v>100</v>
      </c>
      <c r="G238" s="45"/>
    </row>
    <row r="239" spans="1:7" ht="36.75">
      <c r="A239" s="34">
        <v>138</v>
      </c>
      <c r="B239" s="30" t="s">
        <v>258</v>
      </c>
      <c r="C239" s="13" t="s">
        <v>190</v>
      </c>
      <c r="D239" s="13">
        <v>100</v>
      </c>
      <c r="E239" s="13">
        <v>100</v>
      </c>
      <c r="F239" s="34">
        <v>100</v>
      </c>
      <c r="G239" s="45"/>
    </row>
    <row r="240" spans="1:7" ht="36.75">
      <c r="A240" s="34">
        <v>139</v>
      </c>
      <c r="B240" s="30" t="s">
        <v>259</v>
      </c>
      <c r="C240" s="13" t="s">
        <v>190</v>
      </c>
      <c r="D240" s="13" t="s">
        <v>265</v>
      </c>
      <c r="E240" s="13">
        <v>31.3</v>
      </c>
      <c r="F240" s="34">
        <v>125.2</v>
      </c>
      <c r="G240" s="45"/>
    </row>
    <row r="241" spans="1:7" ht="84.75">
      <c r="A241" s="34">
        <v>140</v>
      </c>
      <c r="B241" s="30" t="s">
        <v>260</v>
      </c>
      <c r="C241" s="13" t="s">
        <v>190</v>
      </c>
      <c r="D241" s="13" t="s">
        <v>263</v>
      </c>
      <c r="E241" s="13">
        <v>0</v>
      </c>
      <c r="F241" s="34">
        <v>0</v>
      </c>
      <c r="G241" s="45"/>
    </row>
    <row r="242" spans="1:7" ht="72.75">
      <c r="A242" s="34">
        <v>141</v>
      </c>
      <c r="B242" s="30" t="s">
        <v>261</v>
      </c>
      <c r="C242" s="13" t="s">
        <v>190</v>
      </c>
      <c r="D242" s="13">
        <v>100</v>
      </c>
      <c r="E242" s="13">
        <v>100</v>
      </c>
      <c r="F242" s="34">
        <v>100</v>
      </c>
      <c r="G242" s="45"/>
    </row>
    <row r="243" spans="1:7">
      <c r="A243" s="57" t="s">
        <v>266</v>
      </c>
      <c r="B243" s="58"/>
      <c r="C243" s="58"/>
      <c r="D243" s="58"/>
      <c r="E243" s="58"/>
      <c r="F243" s="58"/>
      <c r="G243" s="58"/>
    </row>
    <row r="244" spans="1:7" ht="18" customHeight="1">
      <c r="A244" s="54" t="s">
        <v>267</v>
      </c>
      <c r="B244" s="55"/>
      <c r="C244" s="55"/>
      <c r="D244" s="55"/>
      <c r="E244" s="55"/>
      <c r="F244" s="55"/>
      <c r="G244" s="56"/>
    </row>
    <row r="245" spans="1:7" ht="36.75">
      <c r="A245" s="34">
        <v>142</v>
      </c>
      <c r="B245" s="30" t="s">
        <v>268</v>
      </c>
      <c r="C245" s="13" t="s">
        <v>7</v>
      </c>
      <c r="D245" s="21">
        <v>100.1</v>
      </c>
      <c r="E245" s="21">
        <v>100.1</v>
      </c>
      <c r="F245" s="7">
        <f t="shared" ref="F245" si="44">E245/D245*100</f>
        <v>100</v>
      </c>
      <c r="G245" s="45"/>
    </row>
    <row r="246" spans="1:7" ht="60.75">
      <c r="A246" s="34">
        <v>143</v>
      </c>
      <c r="B246" s="30" t="s">
        <v>269</v>
      </c>
      <c r="C246" s="13" t="s">
        <v>7</v>
      </c>
      <c r="D246" s="13" t="s">
        <v>83</v>
      </c>
      <c r="E246" s="13" t="s">
        <v>83</v>
      </c>
      <c r="F246" s="13" t="s">
        <v>83</v>
      </c>
      <c r="G246" s="45"/>
    </row>
    <row r="247" spans="1:7" ht="16.5" customHeight="1">
      <c r="A247" s="54" t="s">
        <v>270</v>
      </c>
      <c r="B247" s="55"/>
      <c r="C247" s="55"/>
      <c r="D247" s="55"/>
      <c r="E247" s="55"/>
      <c r="F247" s="55"/>
      <c r="G247" s="56"/>
    </row>
    <row r="248" spans="1:7">
      <c r="A248" s="70" t="s">
        <v>271</v>
      </c>
      <c r="B248" s="71"/>
      <c r="C248" s="71"/>
      <c r="D248" s="71"/>
      <c r="E248" s="71"/>
      <c r="F248" s="71"/>
      <c r="G248" s="72"/>
    </row>
    <row r="249" spans="1:7" ht="24.75">
      <c r="A249" s="34">
        <v>144</v>
      </c>
      <c r="B249" s="30" t="s">
        <v>272</v>
      </c>
      <c r="C249" s="13" t="s">
        <v>9</v>
      </c>
      <c r="D249" s="13" t="s">
        <v>83</v>
      </c>
      <c r="E249" s="13">
        <v>1</v>
      </c>
      <c r="F249" s="13" t="s">
        <v>83</v>
      </c>
      <c r="G249" s="45"/>
    </row>
    <row r="250" spans="1:7" ht="24.75">
      <c r="A250" s="34">
        <v>145</v>
      </c>
      <c r="B250" s="30" t="s">
        <v>273</v>
      </c>
      <c r="C250" s="13" t="s">
        <v>9</v>
      </c>
      <c r="D250" s="13">
        <v>13</v>
      </c>
      <c r="E250" s="13">
        <v>72</v>
      </c>
      <c r="F250" s="7">
        <f t="shared" ref="F250" si="45">E250/D250*100</f>
        <v>553.84615384615381</v>
      </c>
      <c r="G250" s="45"/>
    </row>
    <row r="251" spans="1:7" ht="17.25" customHeight="1">
      <c r="A251" s="54" t="s">
        <v>274</v>
      </c>
      <c r="B251" s="55"/>
      <c r="C251" s="55"/>
      <c r="D251" s="55"/>
      <c r="E251" s="55"/>
      <c r="F251" s="55"/>
      <c r="G251" s="56"/>
    </row>
    <row r="252" spans="1:7">
      <c r="A252" s="70" t="s">
        <v>275</v>
      </c>
      <c r="B252" s="71"/>
      <c r="C252" s="71"/>
      <c r="D252" s="71"/>
      <c r="E252" s="71"/>
      <c r="F252" s="71"/>
      <c r="G252" s="72"/>
    </row>
    <row r="253" spans="1:7" ht="36.75">
      <c r="A253" s="34">
        <v>146</v>
      </c>
      <c r="B253" s="30" t="s">
        <v>276</v>
      </c>
      <c r="C253" s="13" t="s">
        <v>244</v>
      </c>
      <c r="D253" s="13" t="s">
        <v>83</v>
      </c>
      <c r="E253" s="13" t="s">
        <v>83</v>
      </c>
      <c r="F253" s="13" t="s">
        <v>83</v>
      </c>
      <c r="G253" s="45"/>
    </row>
    <row r="254" spans="1:7" ht="24.75">
      <c r="A254" s="34">
        <v>147</v>
      </c>
      <c r="B254" s="30" t="s">
        <v>277</v>
      </c>
      <c r="C254" s="13" t="s">
        <v>281</v>
      </c>
      <c r="D254" s="13">
        <v>21.2</v>
      </c>
      <c r="E254" s="13">
        <v>21.2</v>
      </c>
      <c r="F254" s="7">
        <f t="shared" ref="F254" si="46">E254/D254*100</f>
        <v>100</v>
      </c>
      <c r="G254" s="45"/>
    </row>
    <row r="255" spans="1:7" ht="27" customHeight="1">
      <c r="A255" s="54" t="s">
        <v>278</v>
      </c>
      <c r="B255" s="55"/>
      <c r="C255" s="55"/>
      <c r="D255" s="55"/>
      <c r="E255" s="55"/>
      <c r="F255" s="55"/>
      <c r="G255" s="56"/>
    </row>
    <row r="256" spans="1:7" ht="15" customHeight="1">
      <c r="A256" s="54" t="s">
        <v>279</v>
      </c>
      <c r="B256" s="55"/>
      <c r="C256" s="55"/>
      <c r="D256" s="55"/>
      <c r="E256" s="55"/>
      <c r="F256" s="55"/>
      <c r="G256" s="56"/>
    </row>
    <row r="257" spans="1:7" ht="24.75" customHeight="1">
      <c r="A257" s="34">
        <v>148</v>
      </c>
      <c r="B257" s="30" t="s">
        <v>280</v>
      </c>
      <c r="C257" s="13" t="s">
        <v>7</v>
      </c>
      <c r="D257" s="13">
        <v>97</v>
      </c>
      <c r="E257" s="14">
        <v>96.27</v>
      </c>
      <c r="F257" s="7">
        <f t="shared" ref="F257" si="47">E257/D257*100</f>
        <v>99.24742268041237</v>
      </c>
      <c r="G257" s="45"/>
    </row>
    <row r="258" spans="1:7">
      <c r="A258" s="45"/>
      <c r="B258" s="66" t="s">
        <v>282</v>
      </c>
      <c r="C258" s="66"/>
      <c r="D258" s="66"/>
      <c r="E258" s="66"/>
      <c r="F258" s="66"/>
      <c r="G258" s="66"/>
    </row>
    <row r="259" spans="1:7">
      <c r="A259" s="45"/>
      <c r="B259" s="52"/>
      <c r="C259" s="45"/>
      <c r="D259" s="45"/>
      <c r="E259" s="45"/>
      <c r="F259" s="45"/>
      <c r="G259" s="45"/>
    </row>
    <row r="260" spans="1:7">
      <c r="A260" s="45"/>
      <c r="B260" s="52"/>
      <c r="C260" s="45"/>
      <c r="D260" s="45"/>
      <c r="E260" s="45"/>
      <c r="F260" s="45"/>
      <c r="G260" s="45"/>
    </row>
    <row r="261" spans="1:7">
      <c r="A261" s="53"/>
      <c r="B261" s="53"/>
      <c r="C261" s="53"/>
      <c r="D261" s="53"/>
      <c r="E261" s="53"/>
      <c r="F261" s="53"/>
      <c r="G261" s="53"/>
    </row>
    <row r="267" spans="1:7">
      <c r="B267" s="10" t="s">
        <v>283</v>
      </c>
    </row>
  </sheetData>
  <mergeCells count="120">
    <mergeCell ref="A16:G16"/>
    <mergeCell ref="A21:G21"/>
    <mergeCell ref="A12:G12"/>
    <mergeCell ref="A24:G24"/>
    <mergeCell ref="A26:G26"/>
    <mergeCell ref="A34:G34"/>
    <mergeCell ref="A35:G35"/>
    <mergeCell ref="A104:G104"/>
    <mergeCell ref="A2:G2"/>
    <mergeCell ref="A3:A5"/>
    <mergeCell ref="B3:B5"/>
    <mergeCell ref="C3:C5"/>
    <mergeCell ref="D3:F4"/>
    <mergeCell ref="G3:G5"/>
    <mergeCell ref="A38:G38"/>
    <mergeCell ref="A39:G39"/>
    <mergeCell ref="A6:G6"/>
    <mergeCell ref="A7:G7"/>
    <mergeCell ref="A11:G11"/>
    <mergeCell ref="A13:G13"/>
    <mergeCell ref="C64:C65"/>
    <mergeCell ref="A92:G92"/>
    <mergeCell ref="A93:G93"/>
    <mergeCell ref="A98:G98"/>
    <mergeCell ref="B111:G111"/>
    <mergeCell ref="A44:G44"/>
    <mergeCell ref="A30:G30"/>
    <mergeCell ref="A45:G45"/>
    <mergeCell ref="A47:G47"/>
    <mergeCell ref="B64:B65"/>
    <mergeCell ref="B36:B37"/>
    <mergeCell ref="G36:G37"/>
    <mergeCell ref="A29:G29"/>
    <mergeCell ref="A79:G79"/>
    <mergeCell ref="A80:G80"/>
    <mergeCell ref="A89:G89"/>
    <mergeCell ref="A90:G90"/>
    <mergeCell ref="A99:G99"/>
    <mergeCell ref="A105:G105"/>
    <mergeCell ref="A110:G110"/>
    <mergeCell ref="B143:G143"/>
    <mergeCell ref="A136:G136"/>
    <mergeCell ref="A137:G137"/>
    <mergeCell ref="A140:G140"/>
    <mergeCell ref="A141:G141"/>
    <mergeCell ref="A120:G120"/>
    <mergeCell ref="A127:G127"/>
    <mergeCell ref="A128:G128"/>
    <mergeCell ref="A131:G131"/>
    <mergeCell ref="A132:G132"/>
    <mergeCell ref="A169:G169"/>
    <mergeCell ref="A175:G175"/>
    <mergeCell ref="A176:G176"/>
    <mergeCell ref="A153:G153"/>
    <mergeCell ref="A160:G160"/>
    <mergeCell ref="A161:G161"/>
    <mergeCell ref="A165:G165"/>
    <mergeCell ref="A166:G166"/>
    <mergeCell ref="A144:G144"/>
    <mergeCell ref="A146:G146"/>
    <mergeCell ref="A149:G149"/>
    <mergeCell ref="A152:G152"/>
    <mergeCell ref="A197:G197"/>
    <mergeCell ref="A199:G199"/>
    <mergeCell ref="A200:G200"/>
    <mergeCell ref="B183:B184"/>
    <mergeCell ref="B187:B188"/>
    <mergeCell ref="G183:G184"/>
    <mergeCell ref="G187:G188"/>
    <mergeCell ref="A185:G185"/>
    <mergeCell ref="A186:G186"/>
    <mergeCell ref="A190:G190"/>
    <mergeCell ref="B258:G258"/>
    <mergeCell ref="A48:G48"/>
    <mergeCell ref="A50:G50"/>
    <mergeCell ref="A51:G51"/>
    <mergeCell ref="A52:G52"/>
    <mergeCell ref="A53:G53"/>
    <mergeCell ref="A56:G56"/>
    <mergeCell ref="A57:G57"/>
    <mergeCell ref="A59:G59"/>
    <mergeCell ref="A60:G60"/>
    <mergeCell ref="A66:G66"/>
    <mergeCell ref="A67:G67"/>
    <mergeCell ref="A72:G72"/>
    <mergeCell ref="A73:G73"/>
    <mergeCell ref="A247:G247"/>
    <mergeCell ref="A248:G248"/>
    <mergeCell ref="A251:G251"/>
    <mergeCell ref="A252:G252"/>
    <mergeCell ref="A256:G256"/>
    <mergeCell ref="A150:G150"/>
    <mergeCell ref="A168:G168"/>
    <mergeCell ref="A181:G181"/>
    <mergeCell ref="A182:G182"/>
    <mergeCell ref="A116:G116"/>
    <mergeCell ref="A117:G117"/>
    <mergeCell ref="A255:G255"/>
    <mergeCell ref="A230:G230"/>
    <mergeCell ref="A234:G234"/>
    <mergeCell ref="A235:G235"/>
    <mergeCell ref="A243:G243"/>
    <mergeCell ref="A244:G244"/>
    <mergeCell ref="A221:G221"/>
    <mergeCell ref="A224:G224"/>
    <mergeCell ref="A225:G225"/>
    <mergeCell ref="A229:G229"/>
    <mergeCell ref="A214:G214"/>
    <mergeCell ref="A215:G215"/>
    <mergeCell ref="A217:G217"/>
    <mergeCell ref="A218:G218"/>
    <mergeCell ref="A220:G220"/>
    <mergeCell ref="A204:G204"/>
    <mergeCell ref="A205:G205"/>
    <mergeCell ref="A207:G207"/>
    <mergeCell ref="A208:G208"/>
    <mergeCell ref="A211:G211"/>
    <mergeCell ref="A212:G212"/>
    <mergeCell ref="A192:G192"/>
    <mergeCell ref="A193:G193"/>
  </mergeCells>
  <pageMargins left="0.7" right="0.7" top="0.75" bottom="0.75" header="0.3" footer="0.3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2" sqref="D2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2023-03-30T08:34:28Z</dcterms:modified>
</cp:coreProperties>
</file>